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60" windowWidth="24195" windowHeight="11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12" i="1" l="1"/>
  <c r="I19" i="1" l="1"/>
  <c r="J111" i="1" l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</calcChain>
</file>

<file path=xl/sharedStrings.xml><?xml version="1.0" encoding="utf-8"?>
<sst xmlns="http://schemas.openxmlformats.org/spreadsheetml/2006/main" count="142" uniqueCount="136">
  <si>
    <t>Venom Outdoors, LLC.</t>
  </si>
  <si>
    <t>ITEM #</t>
  </si>
  <si>
    <t>UPC</t>
  </si>
  <si>
    <t>DESCRIPTION</t>
  </si>
  <si>
    <t>MIN ORDER QTY</t>
  </si>
  <si>
    <t>ORDER QTY</t>
  </si>
  <si>
    <t>Total</t>
  </si>
  <si>
    <t>MSRP</t>
  </si>
  <si>
    <t>DAY-B</t>
  </si>
  <si>
    <t>DAYTIME FLOAT KIT - PANFISH SIZE</t>
  </si>
  <si>
    <t>PINK-B</t>
  </si>
  <si>
    <t>PINK RIBBON FLOAT KIT - PANFISH SIZE</t>
  </si>
  <si>
    <t>GLOW-B</t>
  </si>
  <si>
    <t>GLOW FLOAT KIT - PANFISH SIZE</t>
  </si>
  <si>
    <t>DAY-C</t>
  </si>
  <si>
    <t>DAYTIME FLOAT KIT - WALLEYE SIZE</t>
  </si>
  <si>
    <t>PINK-C</t>
  </si>
  <si>
    <t>PINK RIBBON FLOAT KIT - WALLEYE SIZE</t>
  </si>
  <si>
    <t>GLOW-C</t>
  </si>
  <si>
    <t>GLOW FLOAT KIT - WALLEYE SIZE</t>
  </si>
  <si>
    <t>NITELITE</t>
  </si>
  <si>
    <t>UV LED FLASHLIGHT WITH ZOOM</t>
  </si>
  <si>
    <t>Inf. 360 Spoon Sz3 #10 3/16oz - Nickel w/Green Glow</t>
  </si>
  <si>
    <t>Inf. 360 Spoon Sz3 #10 3/16oz - Chartreuse w/Green Glow</t>
  </si>
  <si>
    <t>Inf. 360 Spoon Sz3 #10 3/16oz - Red w/Green Glow</t>
  </si>
  <si>
    <t>Inf. 360 Spoon Sz3 #10 3/16oz - Gold w/Blue Glow</t>
  </si>
  <si>
    <t>Inf. 360 Spoon Sz3 #10 3/16oz - Blue w/Blue Glow</t>
  </si>
  <si>
    <t>Inf. 360 Spoon Sz3 #10 3/16oz - Nickel w/Red Glow</t>
  </si>
  <si>
    <t>Inf. 360 Spoon Sz3 #10 3/16oz - Gold w/Red Glow</t>
  </si>
  <si>
    <t>Inf. 360 Spoon Sz3 #10 3/16oz - Red w/Red Glow</t>
  </si>
  <si>
    <t>Inf. 360 Spoon Sz3 #10 3/16oz - Nickel w/Orange Glow</t>
  </si>
  <si>
    <t>Inf. 360 Spoon Sz3 #10 3/16oz - Orange w/Orange Glow</t>
  </si>
  <si>
    <t>Inf. 360 Spoon Sz3 #10 3/16oz - Platinum</t>
  </si>
  <si>
    <t>Inf. 360 Spoon Sz3 #10 3/16oz - Gold w/Gold Glow</t>
  </si>
  <si>
    <t>Inf. 360 Spoon Sz3 #10 3/16oz - Red w/Gold Glow</t>
  </si>
  <si>
    <t>Inf. 360 Spoon Sz4 #6 3/8oz - Nickel w/Green Glow</t>
  </si>
  <si>
    <t>Inf. 360 Spoon Sz4 #6 3/8oz - Chartreuse w/Green Glow</t>
  </si>
  <si>
    <t>Inf. 360 Spoon Sz4 #6 3/8oz - Red w/Green Glow</t>
  </si>
  <si>
    <t>Inf. 360 Spoon Sz4 #6 3/8oz - Gold w/Blue Glow</t>
  </si>
  <si>
    <t>Inf. 360 Spoon Sz4 #6 3/8oz - Blue w/Blue Glow</t>
  </si>
  <si>
    <t>Inf. 360 Spoon Sz4 #6 3/8oz - Nickel w/Red Glow</t>
  </si>
  <si>
    <t>Inf. 360 Spoon Sz4 #6 3/8oz - Gold w/Red Glow</t>
  </si>
  <si>
    <t>Inf. 360 Spoon Sz4 #6 3/8oz - Red w/Red Glow</t>
  </si>
  <si>
    <t>Inf. 360 Spoon Sz4 #6 3/8oz - Nickel w/Orange Glow</t>
  </si>
  <si>
    <t>Inf. 360 Spoon Sz4 #6 3/8oz - Orange w/Orange Glow</t>
  </si>
  <si>
    <t>Inf. 360 Spoon Sz4 #6 3/8oz - Platinum</t>
  </si>
  <si>
    <t>Inf. 360 Spoon Sz4 #6 3/8oz - Gold w/Gold Glow</t>
  </si>
  <si>
    <t>Inf. 360 Spoon Sz4 #6 3/8oz - Red w/Gold Glow</t>
  </si>
  <si>
    <t>Tungsten Drop Jig 6 #10 - Silver Shiner</t>
  </si>
  <si>
    <t>Tungsten Drop Jig 6 #10 - Gold Shiner</t>
  </si>
  <si>
    <t>Tungsten Drop Jig 6 #10 - Magenta Shiner</t>
  </si>
  <si>
    <t>Tungsten Drop Jig 6 #10 - Blue Shiner</t>
  </si>
  <si>
    <t>Tungsten Drop Jig 6 #10 - Red Shiner</t>
  </si>
  <si>
    <t>Tungsten Drop Jig 6 #10 - Orange Shiner</t>
  </si>
  <si>
    <t>Tungsten Drop Jig 6 #10 - Chartreuse Shiner</t>
  </si>
  <si>
    <t>Tungsten Drop Jig 6 #10 - Yellow Firetiger</t>
  </si>
  <si>
    <t>Tungsten Drop Jig 6 #10 - Green Firetiger</t>
  </si>
  <si>
    <t>Tungsten Drop Jig 6 #8 LONG - Silver Shiner</t>
  </si>
  <si>
    <t>Tungsten Drop Jig 6 #8 LONG - Gold Shiner</t>
  </si>
  <si>
    <t>Tungsten Drop Jig 6 #8 LONG - Magenta Shiner</t>
  </si>
  <si>
    <t>Tungsten Drop Jig 6 #8 LONG - Blue Shiner</t>
  </si>
  <si>
    <t>Tungsten Drop Jig 6 #8 LONG - Red Shiner</t>
  </si>
  <si>
    <t>Tungsten Drop Jig 6 #8 LONG - Orange Shiner</t>
  </si>
  <si>
    <t>Tungsten Drop Jig 6 #8 LONG - Chartreuse Shiner</t>
  </si>
  <si>
    <t>Tungsten Drop Jig 6 #8 LONG - Yellow Firetiger</t>
  </si>
  <si>
    <t>Tungsten Drop Jig 6 #8 LONG - Green Firetiger</t>
  </si>
  <si>
    <t>Inf. Minnow Horizontal Sz3 #4 1/8oz - Green</t>
  </si>
  <si>
    <t>Inf. Minnow Horizontal Sz3 #4 1/8oz - Blue</t>
  </si>
  <si>
    <t>Inf. Minnow Horizontal Sz3 #4 1/8oz - Red</t>
  </si>
  <si>
    <t xml:space="preserve">Inf. Minnow Horizontal Sz3 #4 1/8oz - Orange </t>
  </si>
  <si>
    <t>Inf. Minnow Horizontal Sz3 #4 1/8oz - Platinum</t>
  </si>
  <si>
    <t>Inf. Minnow Horizontal Sz3 #4 1/8oz - Gold</t>
  </si>
  <si>
    <t>Inf. Minnow Horizontal Sz4 #2 1/8oz - Green</t>
  </si>
  <si>
    <t>Inf. Minnow Horizontal Sz4 #2 1/8oz - Blue</t>
  </si>
  <si>
    <t>Inf. Minnow Horizontal Sz4 #2 1/8oz - Red</t>
  </si>
  <si>
    <t xml:space="preserve">Inf. Minnow Horizontal Sz4 #2 1/8oz - Orange </t>
  </si>
  <si>
    <t>Inf. Minnow Horizontal Sz4 #2 1/8oz - Platinum</t>
  </si>
  <si>
    <t>Inf. Minnow Horizontal Sz4 #2 1/8oz - Gold</t>
  </si>
  <si>
    <t>Inf. 221 Flutter Sz2 #10 - Nickel w/Green Glow</t>
  </si>
  <si>
    <t>Inf. 221 Flutter Sz2 #10 - Chartreuse w/Green Glow</t>
  </si>
  <si>
    <t>Inf. 221 Flutter Sz2 #10 - Red w/Green Glow</t>
  </si>
  <si>
    <t>Inf. 221 Flutter Sz2 #10 - Gold w/Blue Glow</t>
  </si>
  <si>
    <t>Inf. 221 Flutter Sz2 #10 - Blue w/Blue Glow</t>
  </si>
  <si>
    <t>Inf. 221 Flutter Sz2 #10 - Nickel w/Red Glow</t>
  </si>
  <si>
    <t>Inf. 221 Flutter Sz2 #10 - Gold w/Red Glow</t>
  </si>
  <si>
    <t>Inf. 221 Flutter Sz2 #10 - Red w/Red Glow</t>
  </si>
  <si>
    <t>Inf. 221 Flutter Sz2 #10 - Nickel w/Orange Glow</t>
  </si>
  <si>
    <t>Inf. 221 Flutter Sz2 #10 - Orange w/Orange Glow</t>
  </si>
  <si>
    <t>Inf. 221 Flutter Sz2 #10 - Platinum</t>
  </si>
  <si>
    <t>Inf. 221 Flutter Sz2 #10 - Gold w/Gold Glow</t>
  </si>
  <si>
    <t>Inf. 221 Flutter Sz2 #10 - Red w/Gold Glow</t>
  </si>
  <si>
    <t>Inf. 221 Flutter Sz3 #8 - Nickel w/Green Glow</t>
  </si>
  <si>
    <t>Inf. 221 Flutter Sz3 #8 - Chartreuse w/Green Glow</t>
  </si>
  <si>
    <t>Inf. 221 Flutter Sz3 #8 - Red w/Green Glow</t>
  </si>
  <si>
    <t>Inf. 221 Flutter Sz3 #8 - Gold w/Blue Glow</t>
  </si>
  <si>
    <t>Inf. 221 Flutter Sz3 #8 - Blue w/Blue Glow</t>
  </si>
  <si>
    <t>Inf. 221 Flutter Sz3 #8 - Nickel w/Red Glow</t>
  </si>
  <si>
    <t>Inf. 221 Flutter Sz3 #8 - Gold w/Red Glow</t>
  </si>
  <si>
    <t>Inf. 221 Flutter Sz3 #8 - Red w/Red Glow</t>
  </si>
  <si>
    <t>Inf. 221 Flutter Sz3 #8 - Nickel w/Orange Glow</t>
  </si>
  <si>
    <t>Inf. 221 Flutter Sz3 #8 - Orange w/Orange Glow</t>
  </si>
  <si>
    <t>Inf. 221 Flutter Sz3 #8 - Platinum</t>
  </si>
  <si>
    <t>Inf. 221 Flutter Sz3 #8 - Gold w/Gold Glow</t>
  </si>
  <si>
    <t>Inf. 221 Flutter Sz3 #8 - Red w/Gold Glow</t>
  </si>
  <si>
    <r>
      <t xml:space="preserve">Distributed by </t>
    </r>
    <r>
      <rPr>
        <b/>
        <sz val="12"/>
        <rFont val="Calibri"/>
        <family val="2"/>
        <scheme val="minor"/>
      </rPr>
      <t>OUTDOORS BOUND</t>
    </r>
  </si>
  <si>
    <t>DEALER COST</t>
  </si>
  <si>
    <t xml:space="preserve">All Prices in Cdn. Dollars </t>
  </si>
  <si>
    <t>Customer Billing Address</t>
  </si>
  <si>
    <t>Customer Shipping Address</t>
  </si>
  <si>
    <t>Name</t>
  </si>
  <si>
    <t>Address</t>
  </si>
  <si>
    <t>Phone #</t>
  </si>
  <si>
    <t>PO#</t>
  </si>
  <si>
    <t>Requested Ship Date</t>
  </si>
  <si>
    <t>Email:</t>
  </si>
  <si>
    <t>Requisitioner</t>
  </si>
  <si>
    <t>Shipment Terms</t>
  </si>
  <si>
    <t>F.O.B.Destination</t>
  </si>
  <si>
    <t>Payment Terms:</t>
  </si>
  <si>
    <t>Credit Card or E-Transfer</t>
  </si>
  <si>
    <t>CC#</t>
  </si>
  <si>
    <t>Expiry</t>
  </si>
  <si>
    <t>CVC</t>
  </si>
  <si>
    <t>Order Total</t>
  </si>
  <si>
    <t>SUBTOTAL</t>
  </si>
  <si>
    <t>SHIPPING</t>
  </si>
  <si>
    <t>TAX</t>
  </si>
  <si>
    <t>TOTAL</t>
  </si>
  <si>
    <t>Minimum Order - $250  Shipping - under $500 - Flat $25 - Over $500 - FREE</t>
  </si>
  <si>
    <t xml:space="preserve">sales@outdoorsbound.ca   </t>
  </si>
  <si>
    <t>www.outdoorsbound.ca</t>
  </si>
  <si>
    <t>613-508-0181</t>
  </si>
  <si>
    <t>Updated Oct. 22, 2021</t>
  </si>
  <si>
    <t>DEALER PRICING - ICE 2021/2022</t>
  </si>
  <si>
    <t xml:space="preserve">2021/22 </t>
  </si>
  <si>
    <t>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</si>
</sst>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2"/>
      <name val="Cambria"/>
      <family val="2"/>
      <scheme val="maj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mbria"/>
      <family val="1"/>
      <scheme val="major"/>
    </font>
    <font>
      <sz val="8"/>
      <name val="Cambria"/>
      <family val="2"/>
      <scheme val="major"/>
    </font>
    <font>
      <b/>
      <sz val="8"/>
      <name val="Cambria"/>
      <family val="1"/>
      <scheme val="major"/>
    </font>
    <font>
      <sz val="8"/>
      <name val="Trebuchet MS"/>
      <family val="2"/>
    </font>
    <font>
      <u/>
      <sz val="10"/>
      <color indexed="12"/>
      <name val="Verdana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Trebuchet MS"/>
      <family val="2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CC3C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1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/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1" fontId="11" fillId="0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14" fillId="0" borderId="2" xfId="0" applyFont="1" applyBorder="1" applyAlignment="1">
      <alignment horizontal="center" vertic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1" applyAlignment="1" applyProtection="1"/>
    <xf numFmtId="10" fontId="5" fillId="2" borderId="1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/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Border="1" applyAlignment="1"/>
    <xf numFmtId="165" fontId="0" fillId="0" borderId="2" xfId="0" applyNumberFormat="1" applyBorder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1" xfId="0" applyFont="1" applyFill="1" applyBorder="1"/>
    <xf numFmtId="0" fontId="3" fillId="0" borderId="1" xfId="0" applyFont="1" applyBorder="1" applyAlignment="1">
      <alignment horizontal="left" vertical="center"/>
    </xf>
    <xf numFmtId="0" fontId="17" fillId="0" borderId="0" xfId="0" applyFont="1"/>
    <xf numFmtId="0" fontId="18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449904</xdr:colOff>
      <xdr:row>0</xdr:row>
      <xdr:rowOff>142874</xdr:rowOff>
    </xdr:from>
    <xdr:to>
      <xdr:col>10</xdr:col>
      <xdr:colOff>561976</xdr:colOff>
      <xdr:row>7</xdr:row>
      <xdr:rowOff>168097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9329" y="142874"/>
          <a:ext cx="1940872" cy="13777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276224</xdr:colOff>
      <xdr:row>6</xdr:row>
      <xdr:rowOff>123824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4" cy="1285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outdoorsbound.ca/" TargetMode="External"/><Relationship Id="rId1" Type="http://schemas.openxmlformats.org/officeDocument/2006/relationships/hyperlink" Target="mailto:sales@outdoorsbound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workbookViewId="0">
      <selection activeCell="D5" sqref="D5"/>
    </sheetView>
  </sheetViews>
  <sheetFormatPr defaultRowHeight="15" x14ac:dyDescent="0.25"/>
  <cols>
    <col min="1" max="1" width="15.140625" customWidth="1"/>
    <col min="2" max="2" width="15.5703125" customWidth="1"/>
    <col min="6" max="6" width="28.140625" customWidth="1"/>
    <col min="7" max="7" width="16.140625" customWidth="1"/>
  </cols>
  <sheetData>
    <row r="1" spans="1:16" ht="15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6" ht="15.75" x14ac:dyDescent="0.25">
      <c r="A2" s="49" t="s">
        <v>104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6" x14ac:dyDescent="0.25">
      <c r="A3" s="50" t="s">
        <v>129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6" x14ac:dyDescent="0.25">
      <c r="C4" s="54" t="s">
        <v>134</v>
      </c>
      <c r="F4" s="32" t="s">
        <v>130</v>
      </c>
    </row>
    <row r="5" spans="1:16" x14ac:dyDescent="0.25">
      <c r="A5" s="1"/>
      <c r="B5" s="1"/>
      <c r="C5" s="55" t="s">
        <v>135</v>
      </c>
      <c r="D5" s="1"/>
      <c r="E5" s="1"/>
      <c r="F5" s="29" t="s">
        <v>131</v>
      </c>
      <c r="G5" s="1"/>
      <c r="H5" s="1"/>
      <c r="I5" s="1"/>
      <c r="J5" s="1"/>
      <c r="K5" s="1"/>
    </row>
    <row r="6" spans="1:16" x14ac:dyDescent="0.25">
      <c r="A6" s="1"/>
      <c r="B6" s="1"/>
      <c r="C6" s="1"/>
      <c r="D6" s="1"/>
      <c r="E6" s="1"/>
      <c r="F6" s="51" t="s">
        <v>106</v>
      </c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x14ac:dyDescent="0.25">
      <c r="A7" s="1"/>
      <c r="B7" s="1"/>
      <c r="C7" s="1"/>
      <c r="D7" s="1"/>
      <c r="E7" s="1"/>
      <c r="F7" s="1" t="s">
        <v>106</v>
      </c>
      <c r="G7" s="1"/>
      <c r="H7" s="1"/>
      <c r="I7" s="1"/>
      <c r="J7" s="1"/>
      <c r="K7" s="1"/>
    </row>
    <row r="8" spans="1:16" x14ac:dyDescent="0.25">
      <c r="A8" s="1"/>
      <c r="B8" s="1"/>
      <c r="C8" s="1"/>
      <c r="D8" s="1"/>
      <c r="E8" s="1"/>
      <c r="F8" s="31" t="s">
        <v>132</v>
      </c>
      <c r="G8" s="1"/>
      <c r="H8" s="1"/>
      <c r="I8" s="1"/>
      <c r="J8" s="1"/>
      <c r="K8" s="1"/>
    </row>
    <row r="9" spans="1:16" ht="15.75" x14ac:dyDescent="0.25">
      <c r="A9" s="36" t="s">
        <v>107</v>
      </c>
      <c r="B9" s="37"/>
      <c r="C9" s="37"/>
      <c r="D9" s="37"/>
      <c r="E9" s="37"/>
      <c r="F9" s="18"/>
      <c r="G9" s="36" t="s">
        <v>108</v>
      </c>
      <c r="H9" s="38"/>
      <c r="I9" s="38"/>
      <c r="J9" s="38"/>
      <c r="K9" s="19"/>
    </row>
    <row r="10" spans="1:16" ht="15.75" x14ac:dyDescent="0.25">
      <c r="A10" s="30" t="s">
        <v>109</v>
      </c>
      <c r="B10" s="39"/>
      <c r="C10" s="40"/>
      <c r="D10" s="40"/>
      <c r="E10" s="40"/>
      <c r="F10" s="18"/>
      <c r="G10" s="30" t="s">
        <v>109</v>
      </c>
      <c r="H10" s="39"/>
      <c r="I10" s="41"/>
      <c r="J10" s="41"/>
      <c r="K10" s="19"/>
    </row>
    <row r="11" spans="1:16" ht="15.75" x14ac:dyDescent="0.25">
      <c r="A11" s="30" t="s">
        <v>110</v>
      </c>
      <c r="B11" s="39"/>
      <c r="C11" s="40"/>
      <c r="D11" s="40"/>
      <c r="E11" s="40"/>
      <c r="F11" s="18"/>
      <c r="G11" s="30" t="s">
        <v>110</v>
      </c>
      <c r="H11" s="39"/>
      <c r="I11" s="41"/>
      <c r="J11" s="41"/>
      <c r="K11" s="19"/>
    </row>
    <row r="12" spans="1:16" ht="15.75" x14ac:dyDescent="0.25">
      <c r="A12" s="30" t="s">
        <v>110</v>
      </c>
      <c r="B12" s="39"/>
      <c r="C12" s="40"/>
      <c r="D12" s="40"/>
      <c r="E12" s="40"/>
      <c r="F12" s="18"/>
      <c r="G12" s="30" t="s">
        <v>110</v>
      </c>
      <c r="H12" s="39"/>
      <c r="I12" s="41"/>
      <c r="J12" s="41"/>
      <c r="K12" s="19"/>
    </row>
    <row r="13" spans="1:16" ht="15.75" x14ac:dyDescent="0.25">
      <c r="A13" s="30" t="s">
        <v>111</v>
      </c>
      <c r="B13" s="39"/>
      <c r="C13" s="40"/>
      <c r="D13" s="40"/>
      <c r="E13" s="40"/>
      <c r="F13" s="18"/>
      <c r="G13" s="30" t="s">
        <v>111</v>
      </c>
      <c r="H13" s="39"/>
      <c r="I13" s="41"/>
      <c r="J13" s="41"/>
      <c r="K13" s="19"/>
    </row>
    <row r="14" spans="1:16" ht="15.75" x14ac:dyDescent="0.25">
      <c r="A14" s="30" t="s">
        <v>112</v>
      </c>
      <c r="B14" s="18"/>
      <c r="C14" s="36" t="s">
        <v>113</v>
      </c>
      <c r="D14" s="37"/>
      <c r="E14" s="37"/>
      <c r="F14" s="18"/>
      <c r="G14" s="30" t="s">
        <v>114</v>
      </c>
      <c r="H14" s="41"/>
      <c r="I14" s="41"/>
      <c r="J14" s="41"/>
      <c r="K14" s="19"/>
    </row>
    <row r="15" spans="1:16" ht="18" x14ac:dyDescent="0.35">
      <c r="A15" s="30" t="s">
        <v>115</v>
      </c>
      <c r="B15" s="18"/>
      <c r="C15" s="36" t="s">
        <v>116</v>
      </c>
      <c r="D15" s="37"/>
      <c r="E15" s="37"/>
      <c r="F15" s="22" t="s">
        <v>117</v>
      </c>
      <c r="G15" s="30" t="s">
        <v>118</v>
      </c>
      <c r="H15" s="46" t="s">
        <v>119</v>
      </c>
      <c r="I15" s="46"/>
      <c r="J15" s="46"/>
      <c r="K15" s="19"/>
    </row>
    <row r="16" spans="1:16" ht="15.75" x14ac:dyDescent="0.25">
      <c r="A16" s="18"/>
      <c r="B16" s="18"/>
      <c r="C16" s="18"/>
      <c r="D16" s="20"/>
      <c r="E16" s="20"/>
      <c r="F16" s="18"/>
      <c r="G16" s="30" t="s">
        <v>120</v>
      </c>
      <c r="H16" s="43"/>
      <c r="I16" s="44"/>
      <c r="J16" s="45"/>
      <c r="K16" s="19"/>
    </row>
    <row r="17" spans="1:11" ht="15.75" x14ac:dyDescent="0.25">
      <c r="A17" s="18"/>
      <c r="B17" s="18"/>
      <c r="C17" s="18"/>
      <c r="D17" s="20"/>
      <c r="E17" s="20"/>
      <c r="F17" s="18"/>
      <c r="G17" s="30" t="s">
        <v>121</v>
      </c>
      <c r="H17" s="21"/>
      <c r="I17" s="21"/>
      <c r="J17" s="21"/>
      <c r="K17" s="19"/>
    </row>
    <row r="18" spans="1:11" ht="15.75" x14ac:dyDescent="0.25">
      <c r="A18" s="18"/>
      <c r="B18" s="18"/>
      <c r="C18" s="18"/>
      <c r="D18" s="20"/>
      <c r="E18" s="20"/>
      <c r="F18" s="18"/>
      <c r="G18" s="30" t="s">
        <v>122</v>
      </c>
      <c r="H18" s="21"/>
      <c r="I18" s="21"/>
      <c r="J18" s="21"/>
      <c r="K18" s="19"/>
    </row>
    <row r="19" spans="1:11" ht="15.75" x14ac:dyDescent="0.25">
      <c r="A19" s="18"/>
      <c r="B19" s="18"/>
      <c r="C19" s="18"/>
      <c r="D19" s="20"/>
      <c r="E19" s="20"/>
      <c r="F19" s="18"/>
      <c r="G19" s="36" t="s">
        <v>123</v>
      </c>
      <c r="H19" s="38"/>
      <c r="I19" s="47">
        <f>SUM(J113)</f>
        <v>0</v>
      </c>
      <c r="J19" s="47"/>
      <c r="K19" s="19"/>
    </row>
    <row r="20" spans="1:11" ht="19.5" thickBot="1" x14ac:dyDescent="0.3">
      <c r="A20" s="42" t="s">
        <v>133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19.5" thickBot="1" x14ac:dyDescent="0.3">
      <c r="A21" s="34" t="s">
        <v>128</v>
      </c>
      <c r="B21" s="35"/>
      <c r="C21" s="35"/>
      <c r="D21" s="35"/>
      <c r="E21" s="35"/>
      <c r="F21" s="35"/>
      <c r="G21" s="28"/>
      <c r="H21" s="28"/>
      <c r="I21" s="28"/>
      <c r="J21" s="28"/>
      <c r="K21" s="28"/>
    </row>
    <row r="22" spans="1:11" ht="21.75" thickBot="1" x14ac:dyDescent="0.3">
      <c r="A22" s="3" t="s">
        <v>1</v>
      </c>
      <c r="B22" s="3" t="s">
        <v>2</v>
      </c>
      <c r="C22" s="33" t="s">
        <v>3</v>
      </c>
      <c r="D22" s="33"/>
      <c r="E22" s="33"/>
      <c r="F22" s="33"/>
      <c r="G22" s="4" t="s">
        <v>4</v>
      </c>
      <c r="H22" s="5" t="s">
        <v>5</v>
      </c>
      <c r="I22" s="5" t="s">
        <v>105</v>
      </c>
      <c r="J22" s="5" t="s">
        <v>6</v>
      </c>
      <c r="K22" s="4" t="s">
        <v>7</v>
      </c>
    </row>
    <row r="23" spans="1:11" ht="16.5" thickBot="1" x14ac:dyDescent="0.35">
      <c r="A23" s="6" t="s">
        <v>8</v>
      </c>
      <c r="B23" s="7">
        <v>852940002039</v>
      </c>
      <c r="C23" s="53" t="s">
        <v>9</v>
      </c>
      <c r="D23" s="53"/>
      <c r="E23" s="53"/>
      <c r="F23" s="53"/>
      <c r="G23" s="8">
        <v>6</v>
      </c>
      <c r="H23" s="8"/>
      <c r="I23" s="9">
        <v>4.1900000000000004</v>
      </c>
      <c r="J23" s="9">
        <f>H23*I23</f>
        <v>0</v>
      </c>
      <c r="K23" s="9">
        <v>6.79</v>
      </c>
    </row>
    <row r="24" spans="1:11" ht="16.5" thickBot="1" x14ac:dyDescent="0.35">
      <c r="A24" s="6" t="s">
        <v>10</v>
      </c>
      <c r="B24" s="7">
        <v>852940002084</v>
      </c>
      <c r="C24" s="53" t="s">
        <v>11</v>
      </c>
      <c r="D24" s="53"/>
      <c r="E24" s="53"/>
      <c r="F24" s="53"/>
      <c r="G24" s="8">
        <v>6</v>
      </c>
      <c r="H24" s="8"/>
      <c r="I24" s="9">
        <v>4.1900000000000004</v>
      </c>
      <c r="J24" s="9">
        <f t="shared" ref="J24:J55" si="0">H24*I24</f>
        <v>0</v>
      </c>
      <c r="K24" s="9">
        <v>6.79</v>
      </c>
    </row>
    <row r="25" spans="1:11" ht="16.5" thickBot="1" x14ac:dyDescent="0.35">
      <c r="A25" s="6" t="s">
        <v>12</v>
      </c>
      <c r="B25" s="7">
        <v>852940002121</v>
      </c>
      <c r="C25" s="53" t="s">
        <v>13</v>
      </c>
      <c r="D25" s="53"/>
      <c r="E25" s="53"/>
      <c r="F25" s="53"/>
      <c r="G25" s="8">
        <v>6</v>
      </c>
      <c r="H25" s="8"/>
      <c r="I25" s="9">
        <v>4.59</v>
      </c>
      <c r="J25" s="9">
        <f t="shared" si="0"/>
        <v>0</v>
      </c>
      <c r="K25" s="9">
        <v>7.49</v>
      </c>
    </row>
    <row r="26" spans="1:11" ht="16.5" thickBot="1" x14ac:dyDescent="0.35">
      <c r="A26" s="6" t="s">
        <v>14</v>
      </c>
      <c r="B26" s="7">
        <v>852940002091</v>
      </c>
      <c r="C26" s="53" t="s">
        <v>15</v>
      </c>
      <c r="D26" s="53"/>
      <c r="E26" s="53"/>
      <c r="F26" s="53"/>
      <c r="G26" s="8">
        <v>6</v>
      </c>
      <c r="H26" s="8"/>
      <c r="I26" s="9">
        <v>4.29</v>
      </c>
      <c r="J26" s="9">
        <f t="shared" si="0"/>
        <v>0</v>
      </c>
      <c r="K26" s="9">
        <v>6.99</v>
      </c>
    </row>
    <row r="27" spans="1:11" ht="16.5" thickBot="1" x14ac:dyDescent="0.35">
      <c r="A27" s="6" t="s">
        <v>16</v>
      </c>
      <c r="B27" s="7">
        <v>852940002107</v>
      </c>
      <c r="C27" s="53" t="s">
        <v>17</v>
      </c>
      <c r="D27" s="53"/>
      <c r="E27" s="53"/>
      <c r="F27" s="53"/>
      <c r="G27" s="8">
        <v>6</v>
      </c>
      <c r="H27" s="8"/>
      <c r="I27" s="9">
        <v>4.29</v>
      </c>
      <c r="J27" s="9">
        <f t="shared" si="0"/>
        <v>0</v>
      </c>
      <c r="K27" s="9">
        <v>6.99</v>
      </c>
    </row>
    <row r="28" spans="1:11" ht="16.5" thickBot="1" x14ac:dyDescent="0.35">
      <c r="A28" s="6" t="s">
        <v>18</v>
      </c>
      <c r="B28" s="7">
        <v>852940002114</v>
      </c>
      <c r="C28" s="53" t="s">
        <v>19</v>
      </c>
      <c r="D28" s="53"/>
      <c r="E28" s="53"/>
      <c r="F28" s="53"/>
      <c r="G28" s="8">
        <v>6</v>
      </c>
      <c r="H28" s="8"/>
      <c r="I28" s="9">
        <v>4.79</v>
      </c>
      <c r="J28" s="9">
        <f t="shared" si="0"/>
        <v>0</v>
      </c>
      <c r="K28" s="9">
        <v>7.69</v>
      </c>
    </row>
    <row r="29" spans="1:11" ht="16.5" thickBot="1" x14ac:dyDescent="0.35">
      <c r="A29" s="6" t="s">
        <v>20</v>
      </c>
      <c r="B29" s="7">
        <v>852940002152</v>
      </c>
      <c r="C29" s="53" t="s">
        <v>21</v>
      </c>
      <c r="D29" s="53"/>
      <c r="E29" s="53"/>
      <c r="F29" s="53"/>
      <c r="G29" s="8">
        <v>3</v>
      </c>
      <c r="H29" s="8"/>
      <c r="I29" s="9">
        <v>12.99</v>
      </c>
      <c r="J29" s="9">
        <f t="shared" si="0"/>
        <v>0</v>
      </c>
      <c r="K29" s="9">
        <v>19.989999999999998</v>
      </c>
    </row>
    <row r="30" spans="1:11" ht="15.75" thickBot="1" x14ac:dyDescent="0.3">
      <c r="A30" s="10">
        <v>4.3002000000000002</v>
      </c>
      <c r="B30" s="11">
        <v>858367006193</v>
      </c>
      <c r="C30" s="12" t="s">
        <v>22</v>
      </c>
      <c r="D30" s="12"/>
      <c r="E30" s="12"/>
      <c r="F30" s="12"/>
      <c r="G30" s="8">
        <v>6</v>
      </c>
      <c r="H30" s="13"/>
      <c r="I30" s="14">
        <v>5.49</v>
      </c>
      <c r="J30" s="14">
        <f t="shared" si="0"/>
        <v>0</v>
      </c>
      <c r="K30" s="14">
        <v>9.49</v>
      </c>
    </row>
    <row r="31" spans="1:11" ht="15.75" thickBot="1" x14ac:dyDescent="0.3">
      <c r="A31" s="10">
        <v>4.3007</v>
      </c>
      <c r="B31" s="11">
        <v>858367006247</v>
      </c>
      <c r="C31" s="12" t="s">
        <v>23</v>
      </c>
      <c r="D31" s="12"/>
      <c r="E31" s="12"/>
      <c r="F31" s="12"/>
      <c r="G31" s="8">
        <v>6</v>
      </c>
      <c r="H31" s="13"/>
      <c r="I31" s="14">
        <v>5.49</v>
      </c>
      <c r="J31" s="14">
        <f t="shared" si="0"/>
        <v>0</v>
      </c>
      <c r="K31" s="14">
        <v>9.49</v>
      </c>
    </row>
    <row r="32" spans="1:11" ht="15.75" thickBot="1" x14ac:dyDescent="0.3">
      <c r="A32" s="10">
        <v>4.3009000000000004</v>
      </c>
      <c r="B32" s="11">
        <v>858367006261</v>
      </c>
      <c r="C32" s="12" t="s">
        <v>24</v>
      </c>
      <c r="D32" s="12"/>
      <c r="E32" s="12"/>
      <c r="F32" s="12"/>
      <c r="G32" s="8">
        <v>6</v>
      </c>
      <c r="H32" s="13"/>
      <c r="I32" s="14">
        <v>5.49</v>
      </c>
      <c r="J32" s="14">
        <f t="shared" si="0"/>
        <v>0</v>
      </c>
      <c r="K32" s="14">
        <v>9.49</v>
      </c>
    </row>
    <row r="33" spans="1:11" ht="15.75" thickBot="1" x14ac:dyDescent="0.3">
      <c r="A33" s="10">
        <v>4.3013000000000003</v>
      </c>
      <c r="B33" s="11">
        <v>858367006575</v>
      </c>
      <c r="C33" s="12" t="s">
        <v>25</v>
      </c>
      <c r="D33" s="12"/>
      <c r="E33" s="12"/>
      <c r="F33" s="12"/>
      <c r="G33" s="8">
        <v>6</v>
      </c>
      <c r="H33" s="13"/>
      <c r="I33" s="14">
        <v>5.49</v>
      </c>
      <c r="J33" s="14">
        <f t="shared" si="0"/>
        <v>0</v>
      </c>
      <c r="K33" s="14">
        <v>9.49</v>
      </c>
    </row>
    <row r="34" spans="1:11" ht="15.75" thickBot="1" x14ac:dyDescent="0.3">
      <c r="A34" s="10">
        <v>4.3014999999999999</v>
      </c>
      <c r="B34" s="11">
        <v>858367006599</v>
      </c>
      <c r="C34" s="12" t="s">
        <v>26</v>
      </c>
      <c r="D34" s="12"/>
      <c r="E34" s="12"/>
      <c r="F34" s="12"/>
      <c r="G34" s="8">
        <v>6</v>
      </c>
      <c r="H34" s="13"/>
      <c r="I34" s="14">
        <v>5.49</v>
      </c>
      <c r="J34" s="14">
        <f t="shared" si="0"/>
        <v>0</v>
      </c>
      <c r="K34" s="14">
        <v>9.49</v>
      </c>
    </row>
    <row r="35" spans="1:11" ht="15.75" thickBot="1" x14ac:dyDescent="0.3">
      <c r="A35" s="10">
        <v>4.3019999999999996</v>
      </c>
      <c r="B35" s="11">
        <v>850109007178</v>
      </c>
      <c r="C35" s="12" t="s">
        <v>27</v>
      </c>
      <c r="D35" s="12"/>
      <c r="E35" s="12"/>
      <c r="F35" s="12"/>
      <c r="G35" s="8">
        <v>6</v>
      </c>
      <c r="H35" s="13"/>
      <c r="I35" s="14">
        <v>5.49</v>
      </c>
      <c r="J35" s="14">
        <f t="shared" si="0"/>
        <v>0</v>
      </c>
      <c r="K35" s="14">
        <v>9.49</v>
      </c>
    </row>
    <row r="36" spans="1:11" ht="15.75" thickBot="1" x14ac:dyDescent="0.3">
      <c r="A36" s="10">
        <v>4.3022</v>
      </c>
      <c r="B36" s="11">
        <v>850109007192</v>
      </c>
      <c r="C36" s="12" t="s">
        <v>28</v>
      </c>
      <c r="D36" s="12"/>
      <c r="E36" s="12"/>
      <c r="F36" s="12"/>
      <c r="G36" s="8">
        <v>6</v>
      </c>
      <c r="H36" s="13"/>
      <c r="I36" s="14">
        <v>5.49</v>
      </c>
      <c r="J36" s="14">
        <f t="shared" si="0"/>
        <v>0</v>
      </c>
      <c r="K36" s="14">
        <v>9.49</v>
      </c>
    </row>
    <row r="37" spans="1:11" ht="15.75" thickBot="1" x14ac:dyDescent="0.3">
      <c r="A37" s="10">
        <v>4.3026999999999997</v>
      </c>
      <c r="B37" s="11">
        <v>850109007246</v>
      </c>
      <c r="C37" s="12" t="s">
        <v>29</v>
      </c>
      <c r="D37" s="12"/>
      <c r="E37" s="12"/>
      <c r="F37" s="12"/>
      <c r="G37" s="8">
        <v>6</v>
      </c>
      <c r="H37" s="13"/>
      <c r="I37" s="14">
        <v>5.49</v>
      </c>
      <c r="J37" s="14">
        <f t="shared" si="0"/>
        <v>0</v>
      </c>
      <c r="K37" s="14">
        <v>9.49</v>
      </c>
    </row>
    <row r="38" spans="1:11" ht="15.75" thickBot="1" x14ac:dyDescent="0.3">
      <c r="A38" s="10">
        <v>4.3028000000000004</v>
      </c>
      <c r="B38" s="11">
        <v>850109007727</v>
      </c>
      <c r="C38" s="12" t="s">
        <v>30</v>
      </c>
      <c r="D38" s="12"/>
      <c r="E38" s="12"/>
      <c r="F38" s="12"/>
      <c r="G38" s="8">
        <v>6</v>
      </c>
      <c r="H38" s="13"/>
      <c r="I38" s="14">
        <v>5.49</v>
      </c>
      <c r="J38" s="14">
        <f t="shared" si="0"/>
        <v>0</v>
      </c>
      <c r="K38" s="14">
        <v>9.49</v>
      </c>
    </row>
    <row r="39" spans="1:11" ht="15.75" thickBot="1" x14ac:dyDescent="0.3">
      <c r="A39" s="10">
        <v>4.3029000000000002</v>
      </c>
      <c r="B39" s="11">
        <v>850109007734</v>
      </c>
      <c r="C39" s="12" t="s">
        <v>31</v>
      </c>
      <c r="D39" s="12"/>
      <c r="E39" s="12"/>
      <c r="F39" s="12"/>
      <c r="G39" s="8">
        <v>6</v>
      </c>
      <c r="H39" s="13"/>
      <c r="I39" s="14">
        <v>5.49</v>
      </c>
      <c r="J39" s="14">
        <f t="shared" si="0"/>
        <v>0</v>
      </c>
      <c r="K39" s="14">
        <v>9.49</v>
      </c>
    </row>
    <row r="40" spans="1:11" ht="15.75" thickBot="1" x14ac:dyDescent="0.3">
      <c r="A40" s="10">
        <v>4.3030999999999997</v>
      </c>
      <c r="B40" s="11">
        <v>850109007758</v>
      </c>
      <c r="C40" s="12" t="s">
        <v>32</v>
      </c>
      <c r="D40" s="12"/>
      <c r="E40" s="12"/>
      <c r="F40" s="12"/>
      <c r="G40" s="8">
        <v>6</v>
      </c>
      <c r="H40" s="13"/>
      <c r="I40" s="14">
        <v>5.49</v>
      </c>
      <c r="J40" s="14">
        <f t="shared" si="0"/>
        <v>0</v>
      </c>
      <c r="K40" s="14">
        <v>9.49</v>
      </c>
    </row>
    <row r="41" spans="1:11" ht="15.75" thickBot="1" x14ac:dyDescent="0.3">
      <c r="A41" s="10">
        <v>4.3032000000000004</v>
      </c>
      <c r="B41" s="15">
        <v>855416008337</v>
      </c>
      <c r="C41" s="12" t="s">
        <v>33</v>
      </c>
      <c r="D41" s="12"/>
      <c r="E41" s="12"/>
      <c r="F41" s="12"/>
      <c r="G41" s="8">
        <v>6</v>
      </c>
      <c r="H41" s="13"/>
      <c r="I41" s="14">
        <v>5.49</v>
      </c>
      <c r="J41" s="14">
        <f t="shared" si="0"/>
        <v>0</v>
      </c>
      <c r="K41" s="14">
        <v>9.49</v>
      </c>
    </row>
    <row r="42" spans="1:11" ht="15.75" thickBot="1" x14ac:dyDescent="0.3">
      <c r="A42" s="10">
        <v>4.3033000000000001</v>
      </c>
      <c r="B42" s="15">
        <v>855416008344</v>
      </c>
      <c r="C42" s="12" t="s">
        <v>34</v>
      </c>
      <c r="D42" s="12"/>
      <c r="E42" s="12"/>
      <c r="F42" s="12"/>
      <c r="G42" s="8">
        <v>6</v>
      </c>
      <c r="H42" s="13"/>
      <c r="I42" s="14">
        <v>5.49</v>
      </c>
      <c r="J42" s="14">
        <f t="shared" si="0"/>
        <v>0</v>
      </c>
      <c r="K42" s="14">
        <v>9.49</v>
      </c>
    </row>
    <row r="43" spans="1:11" ht="15.75" thickBot="1" x14ac:dyDescent="0.3">
      <c r="A43" s="10">
        <v>4.4001999999999999</v>
      </c>
      <c r="B43" s="11">
        <v>858367006285</v>
      </c>
      <c r="C43" s="12" t="s">
        <v>35</v>
      </c>
      <c r="D43" s="12"/>
      <c r="E43" s="12"/>
      <c r="F43" s="12"/>
      <c r="G43" s="8">
        <v>6</v>
      </c>
      <c r="H43" s="13"/>
      <c r="I43" s="14">
        <v>5.99</v>
      </c>
      <c r="J43" s="14">
        <f t="shared" si="0"/>
        <v>0</v>
      </c>
      <c r="K43" s="14">
        <v>9.99</v>
      </c>
    </row>
    <row r="44" spans="1:11" ht="15.75" thickBot="1" x14ac:dyDescent="0.3">
      <c r="A44" s="10">
        <v>4.4006999999999996</v>
      </c>
      <c r="B44" s="11">
        <v>858367006339</v>
      </c>
      <c r="C44" s="12" t="s">
        <v>36</v>
      </c>
      <c r="D44" s="12"/>
      <c r="E44" s="12"/>
      <c r="F44" s="12"/>
      <c r="G44" s="8">
        <v>6</v>
      </c>
      <c r="H44" s="13"/>
      <c r="I44" s="14">
        <v>5.99</v>
      </c>
      <c r="J44" s="14">
        <f t="shared" si="0"/>
        <v>0</v>
      </c>
      <c r="K44" s="14">
        <v>9.99</v>
      </c>
    </row>
    <row r="45" spans="1:11" ht="15.75" thickBot="1" x14ac:dyDescent="0.3">
      <c r="A45" s="10">
        <v>4.4009</v>
      </c>
      <c r="B45" s="15">
        <v>858367006353</v>
      </c>
      <c r="C45" s="12" t="s">
        <v>37</v>
      </c>
      <c r="D45" s="12"/>
      <c r="E45" s="12"/>
      <c r="F45" s="12"/>
      <c r="G45" s="8">
        <v>6</v>
      </c>
      <c r="H45" s="13"/>
      <c r="I45" s="14">
        <v>5.99</v>
      </c>
      <c r="J45" s="14">
        <f t="shared" si="0"/>
        <v>0</v>
      </c>
      <c r="K45" s="14">
        <v>9.99</v>
      </c>
    </row>
    <row r="46" spans="1:11" ht="15.75" thickBot="1" x14ac:dyDescent="0.3">
      <c r="A46" s="10">
        <v>4.4013</v>
      </c>
      <c r="B46" s="15">
        <v>858367006667</v>
      </c>
      <c r="C46" s="12" t="s">
        <v>38</v>
      </c>
      <c r="D46" s="12"/>
      <c r="E46" s="12"/>
      <c r="F46" s="12"/>
      <c r="G46" s="8">
        <v>6</v>
      </c>
      <c r="H46" s="13"/>
      <c r="I46" s="14">
        <v>5.99</v>
      </c>
      <c r="J46" s="14">
        <f t="shared" si="0"/>
        <v>0</v>
      </c>
      <c r="K46" s="14">
        <v>9.99</v>
      </c>
    </row>
    <row r="47" spans="1:11" ht="15.75" thickBot="1" x14ac:dyDescent="0.3">
      <c r="A47" s="10">
        <v>4.4015000000000004</v>
      </c>
      <c r="B47" s="15">
        <v>858367006681</v>
      </c>
      <c r="C47" s="12" t="s">
        <v>39</v>
      </c>
      <c r="D47" s="12"/>
      <c r="E47" s="12"/>
      <c r="F47" s="12"/>
      <c r="G47" s="8">
        <v>6</v>
      </c>
      <c r="H47" s="13"/>
      <c r="I47" s="14">
        <v>5.99</v>
      </c>
      <c r="J47" s="14">
        <f t="shared" si="0"/>
        <v>0</v>
      </c>
      <c r="K47" s="14">
        <v>9.99</v>
      </c>
    </row>
    <row r="48" spans="1:11" ht="15.75" thickBot="1" x14ac:dyDescent="0.3">
      <c r="A48" s="10">
        <v>4.4020000000000001</v>
      </c>
      <c r="B48" s="15">
        <v>850109007260</v>
      </c>
      <c r="C48" s="12" t="s">
        <v>40</v>
      </c>
      <c r="D48" s="12"/>
      <c r="E48" s="12"/>
      <c r="F48" s="12"/>
      <c r="G48" s="8">
        <v>6</v>
      </c>
      <c r="H48" s="13"/>
      <c r="I48" s="14">
        <v>5.99</v>
      </c>
      <c r="J48" s="14">
        <f t="shared" si="0"/>
        <v>0</v>
      </c>
      <c r="K48" s="14">
        <v>9.99</v>
      </c>
    </row>
    <row r="49" spans="1:11" ht="15.75" thickBot="1" x14ac:dyDescent="0.3">
      <c r="A49" s="10">
        <v>4.4021999999999997</v>
      </c>
      <c r="B49" s="15">
        <v>850109007284</v>
      </c>
      <c r="C49" s="12" t="s">
        <v>41</v>
      </c>
      <c r="D49" s="12"/>
      <c r="E49" s="12"/>
      <c r="F49" s="12"/>
      <c r="G49" s="8">
        <v>6</v>
      </c>
      <c r="H49" s="13"/>
      <c r="I49" s="14">
        <v>5.99</v>
      </c>
      <c r="J49" s="14">
        <f t="shared" si="0"/>
        <v>0</v>
      </c>
      <c r="K49" s="14">
        <v>9.99</v>
      </c>
    </row>
    <row r="50" spans="1:11" ht="15.75" thickBot="1" x14ac:dyDescent="0.3">
      <c r="A50" s="10">
        <v>4.4027000000000003</v>
      </c>
      <c r="B50" s="15">
        <v>850109007338</v>
      </c>
      <c r="C50" s="12" t="s">
        <v>42</v>
      </c>
      <c r="D50" s="12"/>
      <c r="E50" s="12"/>
      <c r="F50" s="12"/>
      <c r="G50" s="8">
        <v>6</v>
      </c>
      <c r="H50" s="13"/>
      <c r="I50" s="14">
        <v>5.99</v>
      </c>
      <c r="J50" s="14">
        <f t="shared" si="0"/>
        <v>0</v>
      </c>
      <c r="K50" s="14">
        <v>9.99</v>
      </c>
    </row>
    <row r="51" spans="1:11" ht="15.75" thickBot="1" x14ac:dyDescent="0.3">
      <c r="A51" s="10">
        <v>4.4028</v>
      </c>
      <c r="B51" s="15">
        <v>850109007765</v>
      </c>
      <c r="C51" s="12" t="s">
        <v>43</v>
      </c>
      <c r="D51" s="12"/>
      <c r="E51" s="12"/>
      <c r="F51" s="12"/>
      <c r="G51" s="8">
        <v>6</v>
      </c>
      <c r="H51" s="13"/>
      <c r="I51" s="14">
        <v>5.99</v>
      </c>
      <c r="J51" s="14">
        <f t="shared" si="0"/>
        <v>0</v>
      </c>
      <c r="K51" s="14">
        <v>9.99</v>
      </c>
    </row>
    <row r="52" spans="1:11" ht="15.75" thickBot="1" x14ac:dyDescent="0.3">
      <c r="A52" s="10">
        <v>4.4028999999999998</v>
      </c>
      <c r="B52" s="15">
        <v>850109007772</v>
      </c>
      <c r="C52" s="12" t="s">
        <v>44</v>
      </c>
      <c r="D52" s="12"/>
      <c r="E52" s="12"/>
      <c r="F52" s="12"/>
      <c r="G52" s="8">
        <v>6</v>
      </c>
      <c r="H52" s="13"/>
      <c r="I52" s="14">
        <v>5.99</v>
      </c>
      <c r="J52" s="14">
        <f t="shared" si="0"/>
        <v>0</v>
      </c>
      <c r="K52" s="14">
        <v>9.99</v>
      </c>
    </row>
    <row r="53" spans="1:11" ht="15.75" thickBot="1" x14ac:dyDescent="0.3">
      <c r="A53" s="10">
        <v>4.4031000000000002</v>
      </c>
      <c r="B53" s="15">
        <v>850109007796</v>
      </c>
      <c r="C53" s="12" t="s">
        <v>45</v>
      </c>
      <c r="D53" s="12"/>
      <c r="E53" s="12"/>
      <c r="F53" s="12"/>
      <c r="G53" s="8">
        <v>6</v>
      </c>
      <c r="H53" s="13"/>
      <c r="I53" s="14">
        <v>5.99</v>
      </c>
      <c r="J53" s="14">
        <f t="shared" si="0"/>
        <v>0</v>
      </c>
      <c r="K53" s="14">
        <v>9.99</v>
      </c>
    </row>
    <row r="54" spans="1:11" ht="15.75" thickBot="1" x14ac:dyDescent="0.3">
      <c r="A54" s="10">
        <v>4.4032</v>
      </c>
      <c r="B54" s="15">
        <v>855416008351</v>
      </c>
      <c r="C54" s="12" t="s">
        <v>46</v>
      </c>
      <c r="D54" s="12"/>
      <c r="E54" s="12"/>
      <c r="F54" s="12"/>
      <c r="G54" s="8">
        <v>6</v>
      </c>
      <c r="H54" s="13"/>
      <c r="I54" s="14">
        <v>5.99</v>
      </c>
      <c r="J54" s="14">
        <f t="shared" si="0"/>
        <v>0</v>
      </c>
      <c r="K54" s="14">
        <v>9.99</v>
      </c>
    </row>
    <row r="55" spans="1:11" ht="15.75" thickBot="1" x14ac:dyDescent="0.3">
      <c r="A55" s="10">
        <v>4.4032999999999998</v>
      </c>
      <c r="B55" s="15">
        <v>855416008368</v>
      </c>
      <c r="C55" s="12" t="s">
        <v>47</v>
      </c>
      <c r="D55" s="12"/>
      <c r="E55" s="12"/>
      <c r="F55" s="12"/>
      <c r="G55" s="8">
        <v>6</v>
      </c>
      <c r="H55" s="13"/>
      <c r="I55" s="14">
        <v>5.99</v>
      </c>
      <c r="J55" s="14">
        <f t="shared" si="0"/>
        <v>0</v>
      </c>
      <c r="K55" s="14">
        <v>9.99</v>
      </c>
    </row>
    <row r="56" spans="1:11" ht="15.75" thickBot="1" x14ac:dyDescent="0.3">
      <c r="A56" s="10">
        <v>5.6001000000000003</v>
      </c>
      <c r="B56" s="11">
        <v>852940002190</v>
      </c>
      <c r="C56" s="52" t="s">
        <v>48</v>
      </c>
      <c r="D56" s="52"/>
      <c r="E56" s="52"/>
      <c r="F56" s="52"/>
      <c r="G56" s="8">
        <v>6</v>
      </c>
      <c r="H56" s="13"/>
      <c r="I56" s="14">
        <v>3.79</v>
      </c>
      <c r="J56" s="14">
        <f t="shared" ref="J56:J85" si="1">H56*I56</f>
        <v>0</v>
      </c>
      <c r="K56" s="14">
        <v>6.49</v>
      </c>
    </row>
    <row r="57" spans="1:11" ht="15.75" thickBot="1" x14ac:dyDescent="0.3">
      <c r="A57" s="10">
        <v>5.6002000000000001</v>
      </c>
      <c r="B57" s="11">
        <v>852940002220</v>
      </c>
      <c r="C57" s="52" t="s">
        <v>49</v>
      </c>
      <c r="D57" s="52"/>
      <c r="E57" s="52"/>
      <c r="F57" s="52"/>
      <c r="G57" s="8">
        <v>6</v>
      </c>
      <c r="H57" s="13"/>
      <c r="I57" s="14">
        <v>3.79</v>
      </c>
      <c r="J57" s="14">
        <f t="shared" si="1"/>
        <v>0</v>
      </c>
      <c r="K57" s="14">
        <v>6.49</v>
      </c>
    </row>
    <row r="58" spans="1:11" ht="15.75" thickBot="1" x14ac:dyDescent="0.3">
      <c r="A58" s="10">
        <v>5.6006</v>
      </c>
      <c r="B58" s="11">
        <v>852940002343</v>
      </c>
      <c r="C58" s="52" t="s">
        <v>50</v>
      </c>
      <c r="D58" s="52"/>
      <c r="E58" s="52"/>
      <c r="F58" s="52"/>
      <c r="G58" s="8">
        <v>6</v>
      </c>
      <c r="H58" s="13"/>
      <c r="I58" s="14">
        <v>3.79</v>
      </c>
      <c r="J58" s="14">
        <f t="shared" si="1"/>
        <v>0</v>
      </c>
      <c r="K58" s="14">
        <v>6.49</v>
      </c>
    </row>
    <row r="59" spans="1:11" ht="15.75" thickBot="1" x14ac:dyDescent="0.3">
      <c r="A59" s="10">
        <v>5.6006999999999998</v>
      </c>
      <c r="B59" s="11">
        <v>852940002374</v>
      </c>
      <c r="C59" s="52" t="s">
        <v>51</v>
      </c>
      <c r="D59" s="52"/>
      <c r="E59" s="52"/>
      <c r="F59" s="52"/>
      <c r="G59" s="8">
        <v>6</v>
      </c>
      <c r="H59" s="13"/>
      <c r="I59" s="14">
        <v>3.79</v>
      </c>
      <c r="J59" s="14">
        <f t="shared" si="1"/>
        <v>0</v>
      </c>
      <c r="K59" s="14">
        <v>6.49</v>
      </c>
    </row>
    <row r="60" spans="1:11" ht="15.75" thickBot="1" x14ac:dyDescent="0.3">
      <c r="A60" s="10">
        <v>5.6013000000000002</v>
      </c>
      <c r="B60" s="11">
        <v>852940002558</v>
      </c>
      <c r="C60" s="52" t="s">
        <v>52</v>
      </c>
      <c r="D60" s="52"/>
      <c r="E60" s="52"/>
      <c r="F60" s="52"/>
      <c r="G60" s="8">
        <v>6</v>
      </c>
      <c r="H60" s="13"/>
      <c r="I60" s="14">
        <v>3.79</v>
      </c>
      <c r="J60" s="14">
        <f t="shared" si="1"/>
        <v>0</v>
      </c>
      <c r="K60" s="14">
        <v>6.49</v>
      </c>
    </row>
    <row r="61" spans="1:11" ht="15.75" thickBot="1" x14ac:dyDescent="0.3">
      <c r="A61" s="10">
        <v>5.6013999999999999</v>
      </c>
      <c r="B61" s="11">
        <v>852940002589</v>
      </c>
      <c r="C61" s="52" t="s">
        <v>53</v>
      </c>
      <c r="D61" s="52"/>
      <c r="E61" s="52"/>
      <c r="F61" s="52"/>
      <c r="G61" s="8">
        <v>6</v>
      </c>
      <c r="H61" s="13"/>
      <c r="I61" s="14">
        <v>3.79</v>
      </c>
      <c r="J61" s="14">
        <f t="shared" si="1"/>
        <v>0</v>
      </c>
      <c r="K61" s="14">
        <v>6.49</v>
      </c>
    </row>
    <row r="62" spans="1:11" ht="15.75" thickBot="1" x14ac:dyDescent="0.3">
      <c r="A62" s="10">
        <v>5.6014999999999997</v>
      </c>
      <c r="B62" s="11">
        <v>852940002619</v>
      </c>
      <c r="C62" s="52" t="s">
        <v>54</v>
      </c>
      <c r="D62" s="52"/>
      <c r="E62" s="52"/>
      <c r="F62" s="52"/>
      <c r="G62" s="8">
        <v>6</v>
      </c>
      <c r="H62" s="13"/>
      <c r="I62" s="14">
        <v>3.79</v>
      </c>
      <c r="J62" s="14">
        <f t="shared" si="1"/>
        <v>0</v>
      </c>
      <c r="K62" s="14">
        <v>6.49</v>
      </c>
    </row>
    <row r="63" spans="1:11" ht="15.75" thickBot="1" x14ac:dyDescent="0.3">
      <c r="A63" s="10">
        <v>5.6017999999999999</v>
      </c>
      <c r="B63" s="11">
        <v>852940002701</v>
      </c>
      <c r="C63" s="52" t="s">
        <v>55</v>
      </c>
      <c r="D63" s="52"/>
      <c r="E63" s="52"/>
      <c r="F63" s="52"/>
      <c r="G63" s="8">
        <v>6</v>
      </c>
      <c r="H63" s="13"/>
      <c r="I63" s="14">
        <v>3.79</v>
      </c>
      <c r="J63" s="14">
        <f t="shared" si="1"/>
        <v>0</v>
      </c>
      <c r="K63" s="14">
        <v>6.49</v>
      </c>
    </row>
    <row r="64" spans="1:11" ht="15.75" thickBot="1" x14ac:dyDescent="0.3">
      <c r="A64" s="10">
        <v>5.6018999999999997</v>
      </c>
      <c r="B64" s="11">
        <v>852940002732</v>
      </c>
      <c r="C64" s="52" t="s">
        <v>56</v>
      </c>
      <c r="D64" s="52"/>
      <c r="E64" s="52"/>
      <c r="F64" s="52"/>
      <c r="G64" s="8">
        <v>6</v>
      </c>
      <c r="H64" s="13"/>
      <c r="I64" s="14">
        <v>3.79</v>
      </c>
      <c r="J64" s="14">
        <f t="shared" si="1"/>
        <v>0</v>
      </c>
      <c r="K64" s="14">
        <v>6.49</v>
      </c>
    </row>
    <row r="65" spans="1:11" ht="15.75" thickBot="1" x14ac:dyDescent="0.3">
      <c r="A65" s="10">
        <v>5.7000999999999999</v>
      </c>
      <c r="B65" s="11">
        <v>850109007345</v>
      </c>
      <c r="C65" s="52" t="s">
        <v>57</v>
      </c>
      <c r="D65" s="52"/>
      <c r="E65" s="52"/>
      <c r="F65" s="52"/>
      <c r="G65" s="8">
        <v>6</v>
      </c>
      <c r="H65" s="13"/>
      <c r="I65" s="14">
        <v>3.79</v>
      </c>
      <c r="J65" s="14">
        <f t="shared" si="1"/>
        <v>0</v>
      </c>
      <c r="K65" s="14">
        <v>6.49</v>
      </c>
    </row>
    <row r="66" spans="1:11" ht="15.75" thickBot="1" x14ac:dyDescent="0.3">
      <c r="A66" s="10">
        <v>5.7001999999999997</v>
      </c>
      <c r="B66" s="11">
        <v>850109007352</v>
      </c>
      <c r="C66" s="52" t="s">
        <v>58</v>
      </c>
      <c r="D66" s="52"/>
      <c r="E66" s="52"/>
      <c r="F66" s="52"/>
      <c r="G66" s="8">
        <v>6</v>
      </c>
      <c r="H66" s="13"/>
      <c r="I66" s="14">
        <v>3.79</v>
      </c>
      <c r="J66" s="14">
        <f t="shared" si="1"/>
        <v>0</v>
      </c>
      <c r="K66" s="14">
        <v>6.49</v>
      </c>
    </row>
    <row r="67" spans="1:11" ht="15.75" thickBot="1" x14ac:dyDescent="0.3">
      <c r="A67" s="10">
        <v>5.7005999999999997</v>
      </c>
      <c r="B67" s="11">
        <v>850109007369</v>
      </c>
      <c r="C67" s="52" t="s">
        <v>59</v>
      </c>
      <c r="D67" s="52"/>
      <c r="E67" s="52"/>
      <c r="F67" s="52"/>
      <c r="G67" s="8">
        <v>6</v>
      </c>
      <c r="H67" s="13"/>
      <c r="I67" s="14">
        <v>3.79</v>
      </c>
      <c r="J67" s="14">
        <f t="shared" si="1"/>
        <v>0</v>
      </c>
      <c r="K67" s="14">
        <v>6.49</v>
      </c>
    </row>
    <row r="68" spans="1:11" ht="15.75" thickBot="1" x14ac:dyDescent="0.3">
      <c r="A68" s="10">
        <v>5.7007000000000003</v>
      </c>
      <c r="B68" s="11">
        <v>850109007376</v>
      </c>
      <c r="C68" s="52" t="s">
        <v>60</v>
      </c>
      <c r="D68" s="52"/>
      <c r="E68" s="52"/>
      <c r="F68" s="52"/>
      <c r="G68" s="8">
        <v>6</v>
      </c>
      <c r="H68" s="13"/>
      <c r="I68" s="14">
        <v>3.79</v>
      </c>
      <c r="J68" s="14">
        <f t="shared" si="1"/>
        <v>0</v>
      </c>
      <c r="K68" s="14">
        <v>6.49</v>
      </c>
    </row>
    <row r="69" spans="1:11" ht="15.75" thickBot="1" x14ac:dyDescent="0.3">
      <c r="A69" s="10">
        <v>5.7012999999999998</v>
      </c>
      <c r="B69" s="11">
        <v>850109007383</v>
      </c>
      <c r="C69" s="52" t="s">
        <v>61</v>
      </c>
      <c r="D69" s="52"/>
      <c r="E69" s="52"/>
      <c r="F69" s="52"/>
      <c r="G69" s="8">
        <v>6</v>
      </c>
      <c r="H69" s="13"/>
      <c r="I69" s="14">
        <v>3.79</v>
      </c>
      <c r="J69" s="14">
        <f t="shared" si="1"/>
        <v>0</v>
      </c>
      <c r="K69" s="14">
        <v>6.49</v>
      </c>
    </row>
    <row r="70" spans="1:11" ht="15.75" thickBot="1" x14ac:dyDescent="0.3">
      <c r="A70" s="10">
        <v>5.7013999999999996</v>
      </c>
      <c r="B70" s="11">
        <v>850109007413</v>
      </c>
      <c r="C70" s="52" t="s">
        <v>62</v>
      </c>
      <c r="D70" s="52"/>
      <c r="E70" s="52"/>
      <c r="F70" s="52"/>
      <c r="G70" s="8">
        <v>6</v>
      </c>
      <c r="H70" s="13"/>
      <c r="I70" s="14">
        <v>3.79</v>
      </c>
      <c r="J70" s="14">
        <f t="shared" si="1"/>
        <v>0</v>
      </c>
      <c r="K70" s="14">
        <v>6.49</v>
      </c>
    </row>
    <row r="71" spans="1:11" ht="15.75" thickBot="1" x14ac:dyDescent="0.3">
      <c r="A71" s="10">
        <v>5.7015000000000002</v>
      </c>
      <c r="B71" s="11">
        <v>850109007406</v>
      </c>
      <c r="C71" s="52" t="s">
        <v>63</v>
      </c>
      <c r="D71" s="52"/>
      <c r="E71" s="52"/>
      <c r="F71" s="52"/>
      <c r="G71" s="8">
        <v>6</v>
      </c>
      <c r="H71" s="13"/>
      <c r="I71" s="14">
        <v>3.79</v>
      </c>
      <c r="J71" s="14">
        <f t="shared" si="1"/>
        <v>0</v>
      </c>
      <c r="K71" s="14">
        <v>6.49</v>
      </c>
    </row>
    <row r="72" spans="1:11" ht="15.75" thickBot="1" x14ac:dyDescent="0.3">
      <c r="A72" s="10">
        <v>5.7018000000000004</v>
      </c>
      <c r="B72" s="11">
        <v>850109007420</v>
      </c>
      <c r="C72" s="16" t="s">
        <v>64</v>
      </c>
      <c r="D72" s="16"/>
      <c r="E72" s="16"/>
      <c r="F72" s="16"/>
      <c r="G72" s="8">
        <v>6</v>
      </c>
      <c r="H72" s="13"/>
      <c r="I72" s="14">
        <v>3.79</v>
      </c>
      <c r="J72" s="14">
        <f t="shared" si="1"/>
        <v>0</v>
      </c>
      <c r="K72" s="14">
        <v>6.49</v>
      </c>
    </row>
    <row r="73" spans="1:11" ht="15.75" thickBot="1" x14ac:dyDescent="0.3">
      <c r="A73" s="10">
        <v>5.7019000000000002</v>
      </c>
      <c r="B73" s="11">
        <v>850109007390</v>
      </c>
      <c r="C73" s="16" t="s">
        <v>65</v>
      </c>
      <c r="D73" s="16"/>
      <c r="E73" s="16"/>
      <c r="F73" s="16"/>
      <c r="G73" s="8">
        <v>6</v>
      </c>
      <c r="H73" s="13"/>
      <c r="I73" s="14">
        <v>3.79</v>
      </c>
      <c r="J73" s="14">
        <f t="shared" si="1"/>
        <v>0</v>
      </c>
      <c r="K73" s="14">
        <v>6.49</v>
      </c>
    </row>
    <row r="74" spans="1:11" ht="15.75" thickBot="1" x14ac:dyDescent="0.3">
      <c r="A74" s="10">
        <v>6.3000999999999996</v>
      </c>
      <c r="B74" s="11">
        <v>852940002855</v>
      </c>
      <c r="C74" s="16" t="s">
        <v>66</v>
      </c>
      <c r="D74" s="16"/>
      <c r="E74" s="16"/>
      <c r="F74" s="16"/>
      <c r="G74" s="8">
        <v>6</v>
      </c>
      <c r="H74" s="13"/>
      <c r="I74" s="14">
        <v>3.99</v>
      </c>
      <c r="J74" s="14">
        <f t="shared" si="1"/>
        <v>0</v>
      </c>
      <c r="K74" s="14">
        <v>6.99</v>
      </c>
    </row>
    <row r="75" spans="1:11" ht="15.75" thickBot="1" x14ac:dyDescent="0.3">
      <c r="A75" s="10">
        <v>6.3003</v>
      </c>
      <c r="B75" s="11">
        <v>852940002879</v>
      </c>
      <c r="C75" s="16" t="s">
        <v>67</v>
      </c>
      <c r="D75" s="16"/>
      <c r="E75" s="16"/>
      <c r="F75" s="16"/>
      <c r="G75" s="8">
        <v>6</v>
      </c>
      <c r="H75" s="13"/>
      <c r="I75" s="14">
        <v>3.99</v>
      </c>
      <c r="J75" s="14">
        <f t="shared" si="1"/>
        <v>0</v>
      </c>
      <c r="K75" s="14">
        <v>6.99</v>
      </c>
    </row>
    <row r="76" spans="1:11" ht="15.75" thickBot="1" x14ac:dyDescent="0.3">
      <c r="A76" s="10">
        <v>6.3005000000000004</v>
      </c>
      <c r="B76" s="17">
        <v>852940002930</v>
      </c>
      <c r="C76" s="16" t="s">
        <v>68</v>
      </c>
      <c r="D76" s="16"/>
      <c r="E76" s="16"/>
      <c r="F76" s="16"/>
      <c r="G76" s="8">
        <v>6</v>
      </c>
      <c r="H76" s="13"/>
      <c r="I76" s="14">
        <v>3.99</v>
      </c>
      <c r="J76" s="14">
        <f t="shared" si="1"/>
        <v>0</v>
      </c>
      <c r="K76" s="14">
        <v>6.99</v>
      </c>
    </row>
    <row r="77" spans="1:11" ht="15.75" thickBot="1" x14ac:dyDescent="0.3">
      <c r="A77" s="10">
        <v>6.3007</v>
      </c>
      <c r="B77" s="17">
        <v>850109007482</v>
      </c>
      <c r="C77" s="16" t="s">
        <v>69</v>
      </c>
      <c r="D77" s="16"/>
      <c r="E77" s="16"/>
      <c r="F77" s="16"/>
      <c r="G77" s="8">
        <v>6</v>
      </c>
      <c r="H77" s="13"/>
      <c r="I77" s="14">
        <v>3.99</v>
      </c>
      <c r="J77" s="14">
        <f t="shared" si="1"/>
        <v>0</v>
      </c>
      <c r="K77" s="14">
        <v>6.99</v>
      </c>
    </row>
    <row r="78" spans="1:11" ht="15.75" thickBot="1" x14ac:dyDescent="0.3">
      <c r="A78" s="10">
        <v>6.3009000000000004</v>
      </c>
      <c r="B78" s="17">
        <v>850109007499</v>
      </c>
      <c r="C78" s="16" t="s">
        <v>70</v>
      </c>
      <c r="D78" s="16"/>
      <c r="E78" s="16"/>
      <c r="F78" s="16"/>
      <c r="G78" s="8">
        <v>6</v>
      </c>
      <c r="H78" s="13"/>
      <c r="I78" s="14">
        <v>3.99</v>
      </c>
      <c r="J78" s="14">
        <f t="shared" si="1"/>
        <v>0</v>
      </c>
      <c r="K78" s="14">
        <v>6.99</v>
      </c>
    </row>
    <row r="79" spans="1:11" ht="15.75" thickBot="1" x14ac:dyDescent="0.3">
      <c r="A79" s="10">
        <v>6.3010999999999999</v>
      </c>
      <c r="B79" s="17">
        <v>855416008399</v>
      </c>
      <c r="C79" s="16" t="s">
        <v>71</v>
      </c>
      <c r="D79" s="16"/>
      <c r="E79" s="16"/>
      <c r="F79" s="16"/>
      <c r="G79" s="8">
        <v>6</v>
      </c>
      <c r="H79" s="13"/>
      <c r="I79" s="14">
        <v>3.99</v>
      </c>
      <c r="J79" s="14">
        <f t="shared" si="1"/>
        <v>0</v>
      </c>
      <c r="K79" s="14">
        <v>6.99</v>
      </c>
    </row>
    <row r="80" spans="1:11" ht="15.75" thickBot="1" x14ac:dyDescent="0.3">
      <c r="A80" s="10">
        <v>6.4001000000000001</v>
      </c>
      <c r="B80" s="11">
        <v>855416008078</v>
      </c>
      <c r="C80" s="16" t="s">
        <v>72</v>
      </c>
      <c r="D80" s="16"/>
      <c r="E80" s="16"/>
      <c r="F80" s="16"/>
      <c r="G80" s="8">
        <v>6</v>
      </c>
      <c r="H80" s="13"/>
      <c r="I80" s="14">
        <v>3.99</v>
      </c>
      <c r="J80" s="14">
        <f t="shared" si="1"/>
        <v>0</v>
      </c>
      <c r="K80" s="14">
        <v>6.99</v>
      </c>
    </row>
    <row r="81" spans="1:11" ht="15.75" thickBot="1" x14ac:dyDescent="0.3">
      <c r="A81" s="10">
        <v>6.4002999999999997</v>
      </c>
      <c r="B81" s="11">
        <v>855416008085</v>
      </c>
      <c r="C81" s="16" t="s">
        <v>73</v>
      </c>
      <c r="D81" s="16"/>
      <c r="E81" s="16"/>
      <c r="F81" s="16"/>
      <c r="G81" s="8">
        <v>6</v>
      </c>
      <c r="H81" s="13"/>
      <c r="I81" s="14">
        <v>3.99</v>
      </c>
      <c r="J81" s="14">
        <f t="shared" si="1"/>
        <v>0</v>
      </c>
      <c r="K81" s="14">
        <v>6.99</v>
      </c>
    </row>
    <row r="82" spans="1:11" ht="15.75" thickBot="1" x14ac:dyDescent="0.3">
      <c r="A82" s="10">
        <v>6.4005000000000001</v>
      </c>
      <c r="B82" s="17">
        <v>855416008092</v>
      </c>
      <c r="C82" s="16" t="s">
        <v>74</v>
      </c>
      <c r="D82" s="16"/>
      <c r="E82" s="16"/>
      <c r="F82" s="16"/>
      <c r="G82" s="8">
        <v>6</v>
      </c>
      <c r="H82" s="13"/>
      <c r="I82" s="14">
        <v>3.99</v>
      </c>
      <c r="J82" s="14">
        <f t="shared" si="1"/>
        <v>0</v>
      </c>
      <c r="K82" s="14">
        <v>6.99</v>
      </c>
    </row>
    <row r="83" spans="1:11" ht="15.75" thickBot="1" x14ac:dyDescent="0.3">
      <c r="A83" s="10">
        <v>6.4006999999999996</v>
      </c>
      <c r="B83" s="17">
        <v>855416008108</v>
      </c>
      <c r="C83" s="16" t="s">
        <v>75</v>
      </c>
      <c r="D83" s="16"/>
      <c r="E83" s="16"/>
      <c r="F83" s="16"/>
      <c r="G83" s="8">
        <v>6</v>
      </c>
      <c r="H83" s="13"/>
      <c r="I83" s="14">
        <v>3.99</v>
      </c>
      <c r="J83" s="14">
        <f t="shared" si="1"/>
        <v>0</v>
      </c>
      <c r="K83" s="14">
        <v>6.99</v>
      </c>
    </row>
    <row r="84" spans="1:11" ht="15.75" thickBot="1" x14ac:dyDescent="0.3">
      <c r="A84" s="10">
        <v>6.4009</v>
      </c>
      <c r="B84" s="17">
        <v>855416008115</v>
      </c>
      <c r="C84" s="16" t="s">
        <v>76</v>
      </c>
      <c r="D84" s="16"/>
      <c r="E84" s="16"/>
      <c r="F84" s="16"/>
      <c r="G84" s="8">
        <v>6</v>
      </c>
      <c r="H84" s="13"/>
      <c r="I84" s="14">
        <v>3.99</v>
      </c>
      <c r="J84" s="14">
        <f t="shared" si="1"/>
        <v>0</v>
      </c>
      <c r="K84" s="14">
        <v>6.99</v>
      </c>
    </row>
    <row r="85" spans="1:11" ht="15.75" thickBot="1" x14ac:dyDescent="0.3">
      <c r="A85" s="10">
        <v>6.4010999999999996</v>
      </c>
      <c r="B85" s="17">
        <v>855416008405</v>
      </c>
      <c r="C85" s="16" t="s">
        <v>77</v>
      </c>
      <c r="D85" s="16"/>
      <c r="E85" s="16"/>
      <c r="F85" s="16"/>
      <c r="G85" s="8">
        <v>6</v>
      </c>
      <c r="H85" s="13"/>
      <c r="I85" s="14">
        <v>3.99</v>
      </c>
      <c r="J85" s="14">
        <f t="shared" si="1"/>
        <v>0</v>
      </c>
      <c r="K85" s="14">
        <v>6.99</v>
      </c>
    </row>
    <row r="86" spans="1:11" ht="15.75" thickBot="1" x14ac:dyDescent="0.3">
      <c r="A86" s="10">
        <v>9.2002000000000006</v>
      </c>
      <c r="B86" s="17">
        <v>858367006933</v>
      </c>
      <c r="C86" s="12" t="s">
        <v>78</v>
      </c>
      <c r="D86" s="12"/>
      <c r="E86" s="12"/>
      <c r="F86" s="12"/>
      <c r="G86" s="8">
        <v>6</v>
      </c>
      <c r="H86" s="13"/>
      <c r="I86" s="14">
        <v>5.39</v>
      </c>
      <c r="J86" s="14">
        <f t="shared" ref="J86:J111" si="2">H86*I86</f>
        <v>0</v>
      </c>
      <c r="K86" s="14">
        <v>8.99</v>
      </c>
    </row>
    <row r="87" spans="1:11" ht="15.75" thickBot="1" x14ac:dyDescent="0.3">
      <c r="A87" s="10">
        <v>9.2006999999999994</v>
      </c>
      <c r="B87" s="17">
        <v>858367006940</v>
      </c>
      <c r="C87" s="12" t="s">
        <v>79</v>
      </c>
      <c r="D87" s="12"/>
      <c r="E87" s="12"/>
      <c r="F87" s="12"/>
      <c r="G87" s="8">
        <v>6</v>
      </c>
      <c r="H87" s="13"/>
      <c r="I87" s="14">
        <v>5.39</v>
      </c>
      <c r="J87" s="14">
        <f t="shared" si="2"/>
        <v>0</v>
      </c>
      <c r="K87" s="14">
        <v>8.99</v>
      </c>
    </row>
    <row r="88" spans="1:11" ht="15.75" thickBot="1" x14ac:dyDescent="0.3">
      <c r="A88" s="10">
        <v>9.2009000000000007</v>
      </c>
      <c r="B88" s="17">
        <v>858367006957</v>
      </c>
      <c r="C88" s="12" t="s">
        <v>80</v>
      </c>
      <c r="D88" s="12"/>
      <c r="E88" s="12"/>
      <c r="F88" s="12"/>
      <c r="G88" s="8">
        <v>6</v>
      </c>
      <c r="H88" s="13"/>
      <c r="I88" s="14">
        <v>5.39</v>
      </c>
      <c r="J88" s="14">
        <f t="shared" si="2"/>
        <v>0</v>
      </c>
      <c r="K88" s="14">
        <v>8.99</v>
      </c>
    </row>
    <row r="89" spans="1:11" ht="15.75" thickBot="1" x14ac:dyDescent="0.3">
      <c r="A89" s="10">
        <v>9.2012999999999998</v>
      </c>
      <c r="B89" s="17">
        <v>858367006964</v>
      </c>
      <c r="C89" s="12" t="s">
        <v>81</v>
      </c>
      <c r="D89" s="12"/>
      <c r="E89" s="12"/>
      <c r="F89" s="12"/>
      <c r="G89" s="8">
        <v>6</v>
      </c>
      <c r="H89" s="13"/>
      <c r="I89" s="14">
        <v>5.39</v>
      </c>
      <c r="J89" s="14">
        <f t="shared" si="2"/>
        <v>0</v>
      </c>
      <c r="K89" s="14">
        <v>8.99</v>
      </c>
    </row>
    <row r="90" spans="1:11" ht="15.75" thickBot="1" x14ac:dyDescent="0.3">
      <c r="A90" s="10">
        <v>9.2014999999999993</v>
      </c>
      <c r="B90" s="17">
        <v>858367006971</v>
      </c>
      <c r="C90" s="12" t="s">
        <v>82</v>
      </c>
      <c r="D90" s="12"/>
      <c r="E90" s="12"/>
      <c r="F90" s="12"/>
      <c r="G90" s="8">
        <v>6</v>
      </c>
      <c r="H90" s="13"/>
      <c r="I90" s="14">
        <v>5.39</v>
      </c>
      <c r="J90" s="14">
        <f t="shared" si="2"/>
        <v>0</v>
      </c>
      <c r="K90" s="14">
        <v>8.99</v>
      </c>
    </row>
    <row r="91" spans="1:11" ht="15.75" thickBot="1" x14ac:dyDescent="0.3">
      <c r="A91" s="10">
        <v>9.202</v>
      </c>
      <c r="B91" s="17">
        <v>858367006988</v>
      </c>
      <c r="C91" s="12" t="s">
        <v>83</v>
      </c>
      <c r="D91" s="12"/>
      <c r="E91" s="12"/>
      <c r="F91" s="12"/>
      <c r="G91" s="8">
        <v>6</v>
      </c>
      <c r="H91" s="13"/>
      <c r="I91" s="14">
        <v>5.39</v>
      </c>
      <c r="J91" s="14">
        <f t="shared" si="2"/>
        <v>0</v>
      </c>
      <c r="K91" s="14">
        <v>8.99</v>
      </c>
    </row>
    <row r="92" spans="1:11" ht="15.75" thickBot="1" x14ac:dyDescent="0.3">
      <c r="A92" s="10">
        <v>9.2021999999999995</v>
      </c>
      <c r="B92" s="17">
        <v>858367006995</v>
      </c>
      <c r="C92" s="12" t="s">
        <v>84</v>
      </c>
      <c r="D92" s="12"/>
      <c r="E92" s="12"/>
      <c r="F92" s="12"/>
      <c r="G92" s="8">
        <v>6</v>
      </c>
      <c r="H92" s="13"/>
      <c r="I92" s="14">
        <v>5.39</v>
      </c>
      <c r="J92" s="14">
        <f t="shared" si="2"/>
        <v>0</v>
      </c>
      <c r="K92" s="14">
        <v>8.99</v>
      </c>
    </row>
    <row r="93" spans="1:11" ht="15.75" thickBot="1" x14ac:dyDescent="0.3">
      <c r="A93" s="10">
        <v>9.2027000000000001</v>
      </c>
      <c r="B93" s="17">
        <v>850109007888</v>
      </c>
      <c r="C93" s="12" t="s">
        <v>85</v>
      </c>
      <c r="D93" s="12"/>
      <c r="E93" s="12"/>
      <c r="F93" s="12"/>
      <c r="G93" s="8">
        <v>6</v>
      </c>
      <c r="H93" s="13"/>
      <c r="I93" s="14">
        <v>5.39</v>
      </c>
      <c r="J93" s="14">
        <f t="shared" si="2"/>
        <v>0</v>
      </c>
      <c r="K93" s="14">
        <v>8.99</v>
      </c>
    </row>
    <row r="94" spans="1:11" ht="15.75" thickBot="1" x14ac:dyDescent="0.3">
      <c r="A94" s="10">
        <v>9.2027999999999999</v>
      </c>
      <c r="B94" s="17">
        <v>850109007871</v>
      </c>
      <c r="C94" s="12" t="s">
        <v>86</v>
      </c>
      <c r="D94" s="12"/>
      <c r="E94" s="12"/>
      <c r="F94" s="12"/>
      <c r="G94" s="8">
        <v>6</v>
      </c>
      <c r="H94" s="13"/>
      <c r="I94" s="14">
        <v>5.39</v>
      </c>
      <c r="J94" s="14">
        <f t="shared" si="2"/>
        <v>0</v>
      </c>
      <c r="K94" s="14">
        <v>8.99</v>
      </c>
    </row>
    <row r="95" spans="1:11" ht="15.75" thickBot="1" x14ac:dyDescent="0.3">
      <c r="A95" s="10">
        <v>9.2028999999999996</v>
      </c>
      <c r="B95" s="17">
        <v>850109007864</v>
      </c>
      <c r="C95" s="12" t="s">
        <v>87</v>
      </c>
      <c r="D95" s="12"/>
      <c r="E95" s="12"/>
      <c r="F95" s="12"/>
      <c r="G95" s="8">
        <v>6</v>
      </c>
      <c r="H95" s="13"/>
      <c r="I95" s="14">
        <v>5.39</v>
      </c>
      <c r="J95" s="14">
        <f t="shared" si="2"/>
        <v>0</v>
      </c>
      <c r="K95" s="14">
        <v>8.99</v>
      </c>
    </row>
    <row r="96" spans="1:11" ht="15.75" thickBot="1" x14ac:dyDescent="0.3">
      <c r="A96" s="10">
        <v>9.2030999999999992</v>
      </c>
      <c r="B96" s="17">
        <v>850109007857</v>
      </c>
      <c r="C96" s="12" t="s">
        <v>88</v>
      </c>
      <c r="D96" s="12"/>
      <c r="E96" s="12"/>
      <c r="F96" s="12"/>
      <c r="G96" s="8">
        <v>6</v>
      </c>
      <c r="H96" s="13"/>
      <c r="I96" s="14">
        <v>5.39</v>
      </c>
      <c r="J96" s="14">
        <f t="shared" si="2"/>
        <v>0</v>
      </c>
      <c r="K96" s="14">
        <v>8.99</v>
      </c>
    </row>
    <row r="97" spans="1:11" ht="15.75" thickBot="1" x14ac:dyDescent="0.3">
      <c r="A97" s="10">
        <v>9.2032000000000007</v>
      </c>
      <c r="B97" s="17">
        <v>852940002053</v>
      </c>
      <c r="C97" s="12" t="s">
        <v>89</v>
      </c>
      <c r="D97" s="12"/>
      <c r="E97" s="12"/>
      <c r="F97" s="12"/>
      <c r="G97" s="8">
        <v>6</v>
      </c>
      <c r="H97" s="13"/>
      <c r="I97" s="14">
        <v>5.39</v>
      </c>
      <c r="J97" s="14">
        <f t="shared" si="2"/>
        <v>0</v>
      </c>
      <c r="K97" s="14">
        <v>8.99</v>
      </c>
    </row>
    <row r="98" spans="1:11" ht="15.75" thickBot="1" x14ac:dyDescent="0.3">
      <c r="A98" s="10">
        <v>9.2033000000000005</v>
      </c>
      <c r="B98" s="17">
        <v>855416008269</v>
      </c>
      <c r="C98" s="12" t="s">
        <v>90</v>
      </c>
      <c r="D98" s="12"/>
      <c r="E98" s="12"/>
      <c r="F98" s="12"/>
      <c r="G98" s="8">
        <v>6</v>
      </c>
      <c r="H98" s="13"/>
      <c r="I98" s="14">
        <v>5.39</v>
      </c>
      <c r="J98" s="14">
        <f t="shared" si="2"/>
        <v>0</v>
      </c>
      <c r="K98" s="14">
        <v>8.99</v>
      </c>
    </row>
    <row r="99" spans="1:11" ht="15.75" thickBot="1" x14ac:dyDescent="0.3">
      <c r="A99" s="10">
        <v>9.3002000000000002</v>
      </c>
      <c r="B99" s="17">
        <v>850109007840</v>
      </c>
      <c r="C99" s="12" t="s">
        <v>91</v>
      </c>
      <c r="D99" s="12"/>
      <c r="E99" s="12"/>
      <c r="F99" s="12"/>
      <c r="G99" s="8">
        <v>6</v>
      </c>
      <c r="H99" s="13"/>
      <c r="I99" s="14">
        <v>5.49</v>
      </c>
      <c r="J99" s="14">
        <f t="shared" si="2"/>
        <v>0</v>
      </c>
      <c r="K99" s="14">
        <v>9.49</v>
      </c>
    </row>
    <row r="100" spans="1:11" ht="15.75" thickBot="1" x14ac:dyDescent="0.3">
      <c r="A100" s="10">
        <v>9.3007000000000009</v>
      </c>
      <c r="B100" s="17">
        <v>850109007833</v>
      </c>
      <c r="C100" s="12" t="s">
        <v>92</v>
      </c>
      <c r="D100" s="12"/>
      <c r="E100" s="12"/>
      <c r="F100" s="12"/>
      <c r="G100" s="8">
        <v>6</v>
      </c>
      <c r="H100" s="13"/>
      <c r="I100" s="14">
        <v>5.49</v>
      </c>
      <c r="J100" s="14">
        <f t="shared" si="2"/>
        <v>0</v>
      </c>
      <c r="K100" s="14">
        <v>9.49</v>
      </c>
    </row>
    <row r="101" spans="1:11" ht="15.75" thickBot="1" x14ac:dyDescent="0.3">
      <c r="A101" s="10">
        <v>9.3009000000000004</v>
      </c>
      <c r="B101" s="17">
        <v>850109007826</v>
      </c>
      <c r="C101" s="12" t="s">
        <v>93</v>
      </c>
      <c r="D101" s="12"/>
      <c r="E101" s="12"/>
      <c r="F101" s="12"/>
      <c r="G101" s="8">
        <v>6</v>
      </c>
      <c r="H101" s="13"/>
      <c r="I101" s="14">
        <v>5.49</v>
      </c>
      <c r="J101" s="14">
        <f t="shared" si="2"/>
        <v>0</v>
      </c>
      <c r="K101" s="14">
        <v>9.49</v>
      </c>
    </row>
    <row r="102" spans="1:11" ht="15.75" thickBot="1" x14ac:dyDescent="0.3">
      <c r="A102" s="10">
        <v>9.3012999999999995</v>
      </c>
      <c r="B102" s="17">
        <v>850109007819</v>
      </c>
      <c r="C102" s="12" t="s">
        <v>94</v>
      </c>
      <c r="D102" s="12"/>
      <c r="E102" s="12"/>
      <c r="F102" s="12"/>
      <c r="G102" s="8">
        <v>6</v>
      </c>
      <c r="H102" s="13"/>
      <c r="I102" s="14">
        <v>5.49</v>
      </c>
      <c r="J102" s="14">
        <f t="shared" si="2"/>
        <v>0</v>
      </c>
      <c r="K102" s="14">
        <v>9.49</v>
      </c>
    </row>
    <row r="103" spans="1:11" ht="15.75" thickBot="1" x14ac:dyDescent="0.3">
      <c r="A103" s="10">
        <v>9.3015000000000008</v>
      </c>
      <c r="B103" s="17">
        <v>855416008009</v>
      </c>
      <c r="C103" s="12" t="s">
        <v>95</v>
      </c>
      <c r="D103" s="12"/>
      <c r="E103" s="12"/>
      <c r="F103" s="12"/>
      <c r="G103" s="8">
        <v>6</v>
      </c>
      <c r="H103" s="13"/>
      <c r="I103" s="14">
        <v>5.49</v>
      </c>
      <c r="J103" s="14">
        <f t="shared" si="2"/>
        <v>0</v>
      </c>
      <c r="K103" s="14">
        <v>9.49</v>
      </c>
    </row>
    <row r="104" spans="1:11" ht="15.75" thickBot="1" x14ac:dyDescent="0.3">
      <c r="A104" s="10">
        <v>9.3019999999999996</v>
      </c>
      <c r="B104" s="17">
        <v>855416008016</v>
      </c>
      <c r="C104" s="12" t="s">
        <v>96</v>
      </c>
      <c r="D104" s="12"/>
      <c r="E104" s="12"/>
      <c r="F104" s="12"/>
      <c r="G104" s="8">
        <v>6</v>
      </c>
      <c r="H104" s="13"/>
      <c r="I104" s="14">
        <v>5.49</v>
      </c>
      <c r="J104" s="14">
        <f t="shared" si="2"/>
        <v>0</v>
      </c>
      <c r="K104" s="14">
        <v>9.49</v>
      </c>
    </row>
    <row r="105" spans="1:11" ht="15.75" thickBot="1" x14ac:dyDescent="0.3">
      <c r="A105" s="10">
        <v>9.3021999999999991</v>
      </c>
      <c r="B105" s="17">
        <v>855416008023</v>
      </c>
      <c r="C105" s="12" t="s">
        <v>97</v>
      </c>
      <c r="D105" s="12"/>
      <c r="E105" s="12"/>
      <c r="F105" s="12"/>
      <c r="G105" s="8">
        <v>6</v>
      </c>
      <c r="H105" s="13"/>
      <c r="I105" s="14">
        <v>5.49</v>
      </c>
      <c r="J105" s="14">
        <f t="shared" si="2"/>
        <v>0</v>
      </c>
      <c r="K105" s="14">
        <v>9.49</v>
      </c>
    </row>
    <row r="106" spans="1:11" ht="15.75" thickBot="1" x14ac:dyDescent="0.3">
      <c r="A106" s="10">
        <v>9.3026999999999997</v>
      </c>
      <c r="B106" s="17">
        <v>855416008030</v>
      </c>
      <c r="C106" s="12" t="s">
        <v>98</v>
      </c>
      <c r="D106" s="12"/>
      <c r="E106" s="12"/>
      <c r="F106" s="12"/>
      <c r="G106" s="8">
        <v>6</v>
      </c>
      <c r="H106" s="13"/>
      <c r="I106" s="14">
        <v>5.49</v>
      </c>
      <c r="J106" s="14">
        <f t="shared" si="2"/>
        <v>0</v>
      </c>
      <c r="K106" s="14">
        <v>9.49</v>
      </c>
    </row>
    <row r="107" spans="1:11" ht="15.75" thickBot="1" x14ac:dyDescent="0.3">
      <c r="A107" s="10">
        <v>9.3027999999999995</v>
      </c>
      <c r="B107" s="17">
        <v>855416008047</v>
      </c>
      <c r="C107" s="12" t="s">
        <v>99</v>
      </c>
      <c r="D107" s="12"/>
      <c r="E107" s="12"/>
      <c r="F107" s="12"/>
      <c r="G107" s="8">
        <v>6</v>
      </c>
      <c r="H107" s="13"/>
      <c r="I107" s="14">
        <v>5.49</v>
      </c>
      <c r="J107" s="14">
        <f t="shared" si="2"/>
        <v>0</v>
      </c>
      <c r="K107" s="14">
        <v>9.49</v>
      </c>
    </row>
    <row r="108" spans="1:11" ht="15.75" thickBot="1" x14ac:dyDescent="0.3">
      <c r="A108" s="10">
        <v>9.3028999999999993</v>
      </c>
      <c r="B108" s="17">
        <v>855416008054</v>
      </c>
      <c r="C108" s="12" t="s">
        <v>100</v>
      </c>
      <c r="D108" s="12"/>
      <c r="E108" s="12"/>
      <c r="F108" s="12"/>
      <c r="G108" s="8">
        <v>6</v>
      </c>
      <c r="H108" s="13"/>
      <c r="I108" s="14">
        <v>5.49</v>
      </c>
      <c r="J108" s="14">
        <f t="shared" si="2"/>
        <v>0</v>
      </c>
      <c r="K108" s="14">
        <v>9.49</v>
      </c>
    </row>
    <row r="109" spans="1:11" ht="15.75" thickBot="1" x14ac:dyDescent="0.3">
      <c r="A109" s="10">
        <v>9.3031000000000006</v>
      </c>
      <c r="B109" s="17">
        <v>855416008061</v>
      </c>
      <c r="C109" s="12" t="s">
        <v>101</v>
      </c>
      <c r="D109" s="12"/>
      <c r="E109" s="12"/>
      <c r="F109" s="12"/>
      <c r="G109" s="8">
        <v>6</v>
      </c>
      <c r="H109" s="13"/>
      <c r="I109" s="14">
        <v>5.49</v>
      </c>
      <c r="J109" s="14">
        <f t="shared" si="2"/>
        <v>0</v>
      </c>
      <c r="K109" s="14">
        <v>9.49</v>
      </c>
    </row>
    <row r="110" spans="1:11" ht="15.75" thickBot="1" x14ac:dyDescent="0.3">
      <c r="A110" s="10">
        <v>9.3032000000000004</v>
      </c>
      <c r="B110" s="17">
        <v>855416008245</v>
      </c>
      <c r="C110" s="12" t="s">
        <v>102</v>
      </c>
      <c r="D110" s="12"/>
      <c r="E110" s="12"/>
      <c r="F110" s="12"/>
      <c r="G110" s="8">
        <v>6</v>
      </c>
      <c r="H110" s="13"/>
      <c r="I110" s="14">
        <v>5.49</v>
      </c>
      <c r="J110" s="14">
        <f t="shared" si="2"/>
        <v>0</v>
      </c>
      <c r="K110" s="14">
        <v>9.49</v>
      </c>
    </row>
    <row r="111" spans="1:11" ht="15.75" thickBot="1" x14ac:dyDescent="0.3">
      <c r="A111" s="10">
        <v>9.3033000000000001</v>
      </c>
      <c r="B111" s="17">
        <v>855416008252</v>
      </c>
      <c r="C111" s="12" t="s">
        <v>103</v>
      </c>
      <c r="D111" s="12"/>
      <c r="E111" s="12"/>
      <c r="F111" s="12"/>
      <c r="G111" s="8">
        <v>6</v>
      </c>
      <c r="H111" s="13"/>
      <c r="I111" s="14">
        <v>5.49</v>
      </c>
      <c r="J111" s="14">
        <f t="shared" si="2"/>
        <v>0</v>
      </c>
      <c r="K111" s="14">
        <v>9.49</v>
      </c>
    </row>
    <row r="112" spans="1:11" ht="15.75" thickBot="1" x14ac:dyDescent="0.3">
      <c r="A112" s="2"/>
      <c r="B112" s="2"/>
      <c r="C112" s="2"/>
      <c r="D112" s="2"/>
      <c r="E112" s="2"/>
      <c r="F112" s="2"/>
      <c r="G112" s="2"/>
      <c r="H112" s="2"/>
      <c r="I112" s="23" t="s">
        <v>124</v>
      </c>
      <c r="J112" s="24">
        <f>SUM(J23:J111)</f>
        <v>0</v>
      </c>
      <c r="K112" s="23"/>
    </row>
    <row r="113" spans="1:11" ht="15.75" thickBot="1" x14ac:dyDescent="0.3">
      <c r="A113" s="2"/>
      <c r="B113" s="2"/>
      <c r="C113" s="2"/>
      <c r="D113" s="2"/>
      <c r="E113" s="2"/>
      <c r="F113" s="2"/>
      <c r="G113" s="2"/>
      <c r="H113" s="2"/>
      <c r="I113" s="25" t="s">
        <v>125</v>
      </c>
      <c r="J113" s="26"/>
      <c r="K113" s="23"/>
    </row>
    <row r="114" spans="1:11" ht="15.75" thickBot="1" x14ac:dyDescent="0.3">
      <c r="I114" s="27" t="s">
        <v>126</v>
      </c>
      <c r="J114" s="27"/>
      <c r="K114" s="27"/>
    </row>
    <row r="115" spans="1:11" ht="15.75" thickBot="1" x14ac:dyDescent="0.3">
      <c r="I115" s="27" t="s">
        <v>127</v>
      </c>
      <c r="J115" s="27"/>
      <c r="K115" s="27"/>
    </row>
  </sheetData>
  <mergeCells count="47">
    <mergeCell ref="C68:F68"/>
    <mergeCell ref="C69:F69"/>
    <mergeCell ref="C70:F70"/>
    <mergeCell ref="C71:F71"/>
    <mergeCell ref="C62:F62"/>
    <mergeCell ref="C63:F63"/>
    <mergeCell ref="C64:F64"/>
    <mergeCell ref="C65:F65"/>
    <mergeCell ref="C66:F66"/>
    <mergeCell ref="C67:F67"/>
    <mergeCell ref="C61:F61"/>
    <mergeCell ref="C29:F29"/>
    <mergeCell ref="C23:F23"/>
    <mergeCell ref="C24:F24"/>
    <mergeCell ref="C25:F25"/>
    <mergeCell ref="C26:F26"/>
    <mergeCell ref="C27:F27"/>
    <mergeCell ref="C28:F28"/>
    <mergeCell ref="C56:F56"/>
    <mergeCell ref="C57:F57"/>
    <mergeCell ref="C58:F58"/>
    <mergeCell ref="C59:F59"/>
    <mergeCell ref="C60:F60"/>
    <mergeCell ref="C15:E15"/>
    <mergeCell ref="H15:J15"/>
    <mergeCell ref="G19:H19"/>
    <mergeCell ref="I19:J19"/>
    <mergeCell ref="A1:K1"/>
    <mergeCell ref="A2:K2"/>
    <mergeCell ref="A3:K3"/>
    <mergeCell ref="F6:P6"/>
    <mergeCell ref="C22:F22"/>
    <mergeCell ref="A21:F21"/>
    <mergeCell ref="A9:E9"/>
    <mergeCell ref="G9:J9"/>
    <mergeCell ref="B10:E10"/>
    <mergeCell ref="H10:J10"/>
    <mergeCell ref="B11:E11"/>
    <mergeCell ref="H11:J11"/>
    <mergeCell ref="B12:E12"/>
    <mergeCell ref="H12:J12"/>
    <mergeCell ref="B13:E13"/>
    <mergeCell ref="H13:J13"/>
    <mergeCell ref="A20:K20"/>
    <mergeCell ref="H16:J16"/>
    <mergeCell ref="C14:E14"/>
    <mergeCell ref="H14:J14"/>
  </mergeCells>
  <hyperlinks>
    <hyperlink ref="A3" r:id="rId1"/>
    <hyperlink ref="F4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2021-01-11T19:38:51Z</dcterms:created>
  <dcterms:modified xsi:type="dcterms:W3CDTF">2021-10-26T16:54:21Z</dcterms:modified>
</cp:coreProperties>
</file>