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950" yWindow="660" windowWidth="24240" windowHeight="13740"/>
  </bookViews>
  <sheets>
    <sheet name="PurchaseOrder" sheetId="1" r:id="rId1"/>
  </sheets>
  <definedNames>
    <definedName name="_xlnm._FilterDatabase" localSheetId="0" hidden="1">PurchaseOrder!$B$1:$K$100</definedName>
    <definedName name="valuevx">42.314159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6" i="1" l="1"/>
  <c r="J100" i="1"/>
  <c r="J99" i="1"/>
  <c r="J98" i="1"/>
  <c r="J97" i="1"/>
  <c r="J95" i="1"/>
  <c r="J94" i="1"/>
  <c r="J93" i="1"/>
  <c r="J92" i="1" l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03" i="1" l="1"/>
  <c r="J17" i="1" s="1"/>
</calcChain>
</file>

<file path=xl/sharedStrings.xml><?xml version="1.0" encoding="utf-8"?>
<sst xmlns="http://schemas.openxmlformats.org/spreadsheetml/2006/main" count="127" uniqueCount="120">
  <si>
    <t>ITEM #</t>
  </si>
  <si>
    <t>DESCRIPTION</t>
  </si>
  <si>
    <t>UPC</t>
  </si>
  <si>
    <t>ORDER QTY</t>
  </si>
  <si>
    <t>Wildfire Asymm Blades 5 Pk - Green - Sz1</t>
  </si>
  <si>
    <t>Wildfire Asymm Blades 5 Pk - Blue - Sz1</t>
  </si>
  <si>
    <t>Wildfire Asymm Blades 5 Pk - Red - Sz1</t>
  </si>
  <si>
    <t>Wildfire Asymm Blades 5 Pk - Orange - Sz1</t>
  </si>
  <si>
    <t>Wildfire Asymm Blades 5 Pk - White - Sz1</t>
  </si>
  <si>
    <t>Wildfire Asymm Blades 5 Pk - Gold - Sz1</t>
  </si>
  <si>
    <t>Wildfire Asymm Blades 5 Pk - Green - Sz2</t>
  </si>
  <si>
    <t>Wildfire Asymm Blades 5 Pk - Blue - Sz2</t>
  </si>
  <si>
    <t>Wildfire Asymm Blades 5 Pk - Red - Sz2</t>
  </si>
  <si>
    <t>Wildfire Asymm Blades 5 Pk - Orange - Sz2</t>
  </si>
  <si>
    <t>Wildfire Asymm Blades 5 Pk - White - Sz2</t>
  </si>
  <si>
    <t>Wildfire Asymm Blades 5 Pk - Gold - Sz2</t>
  </si>
  <si>
    <t>Wildfire Beads 24 Pk - Green - 6mm</t>
  </si>
  <si>
    <t>Wildfire Beads 24 Pk - Blue - 6mm</t>
  </si>
  <si>
    <t>Wildfire Beads 24 Pk - Red - 6mm</t>
  </si>
  <si>
    <t>Wildfire Beads 24 Pk - Orange - 6mm</t>
  </si>
  <si>
    <t>Wildfire Beads 24 Pk - White - 6mm</t>
  </si>
  <si>
    <t>Wildfire Beads 24 Pk - Gold - 6mm</t>
  </si>
  <si>
    <t>Wildfire Asymm Bait Hook Rig - Green - Sz1 #4</t>
  </si>
  <si>
    <t>Wildfire Asymm Bait Hook Rig - Blue - Sz1 #4</t>
  </si>
  <si>
    <t>Wildfire Asymm Bait Hook Rig - Red - Sz1 #4</t>
  </si>
  <si>
    <t>Wildfire Asymm Bait Hook Rig - Orange - Sz1 #4</t>
  </si>
  <si>
    <t>Wildfire Asymm Bait Hook Rig - White - Sz1 #4</t>
  </si>
  <si>
    <t>Wildfire Asymm Bait Hook Rig - Gold - Sz1 #4</t>
  </si>
  <si>
    <t>Wildfire Asymm Bait Harness - Green - Sz1 #4</t>
  </si>
  <si>
    <t>Wildfire Asymm Bait Harness - Blue - Sz1 #4</t>
  </si>
  <si>
    <t>Wildfire Asymm Bait Harness - Red - Sz1 #4</t>
  </si>
  <si>
    <t>Wildfire Asymm Bait Harness - Orange - Sz1 #4</t>
  </si>
  <si>
    <t>Wildfire Asymm Bait Harness - White - Sz1 #4</t>
  </si>
  <si>
    <t>Wildfire Asymm Bait Harness - Gold - Sz1 #4</t>
  </si>
  <si>
    <t>Wildfire Asymm Bait Harness - Green - Sz2 #2</t>
  </si>
  <si>
    <t>Wildfire Asymm Bait Harness - Blue - Sz2 #2</t>
  </si>
  <si>
    <t>Wildfire Asymm Bait Harness - Red - Sz2 #2</t>
  </si>
  <si>
    <t>Wildfire Asymm Bait Harness - Orange - Sz2 #2</t>
  </si>
  <si>
    <t>Wildfire Asymm Bait Harness - White - Sz2 #2</t>
  </si>
  <si>
    <t>Wildfire Asymm Bait Harness - Gold - Sz2 #2</t>
  </si>
  <si>
    <t>Wildfire Colorado Bait Harness - Green - 3.5 #2</t>
  </si>
  <si>
    <t>Wildfire Colorado Bait Harness - Blue - 3.5 #2</t>
  </si>
  <si>
    <t>Wildfire Colorado Bait Harness - Red - 3.5 #2</t>
  </si>
  <si>
    <t>Wildfire Asymm Slow Death Rig - Green - Sz2 #1</t>
  </si>
  <si>
    <t>Wildfire Asymm Slow Death Rig - Blue - Sz2 #1</t>
  </si>
  <si>
    <t>Wildfire Asymm Slow Death Rig - Red - Sz2 #1</t>
  </si>
  <si>
    <t>Wildfire Asymm Slow Death Rig - Orange - Sz2 #1</t>
  </si>
  <si>
    <t>Wildfire Asymm Slow Death Rig - White - Sz2 #1</t>
  </si>
  <si>
    <t>Wildfire Asymm Slow Death Rig - Gold - Sz2 #1</t>
  </si>
  <si>
    <t>Wildfire Colorado Slow Death Rig - Green - 3.5 #1</t>
  </si>
  <si>
    <t>Wildfire Colorado Slow Death Rig - Blue - 3.5 #1</t>
  </si>
  <si>
    <t>Wildfire Colorado Slow Death Rig - Red - 3.5 #1</t>
  </si>
  <si>
    <t>Wildfire Asymm Slow Death Rig - Green - Sz1 #2</t>
  </si>
  <si>
    <t>Wildfire Asymm Slow Death Rig - Blue - Sz1 #2</t>
  </si>
  <si>
    <t>Wildfire Asymm Slow Death Rig - Red - Sz1 #2</t>
  </si>
  <si>
    <t>Wildfire Asymm Slow Death Rig - Orange - Sz1 #2</t>
  </si>
  <si>
    <t>Wildfire Asymm Slow Death Rig - White - Sz1 #2</t>
  </si>
  <si>
    <t>Wildfire Asymm Slow Death Rig - Gold - Sz1 #2</t>
  </si>
  <si>
    <t>Colorado Blades 3 Pk - Silver - 3.5</t>
  </si>
  <si>
    <t>Colorado Blades 3 Pk - Gold - 3.5</t>
  </si>
  <si>
    <t>Wildfire Colorado Bait Harness - Firetiger - 3.5 #2</t>
  </si>
  <si>
    <t>Wildfire Colorado Bait Harness - Gold(Green) - 3.5 #2</t>
  </si>
  <si>
    <t>Wildfire Colorado Bait Harness - Gold(Red) - 3.5 #2</t>
  </si>
  <si>
    <t>Wildfire Asymm Bait Hook Rig - Green - Sz2 #2</t>
  </si>
  <si>
    <t>Wildfire Asymm Bait Hook Rig - Blue - Sz2 #2</t>
  </si>
  <si>
    <t>Wildfire Asymm Bait Hook Rig - Red - Sz2 #2</t>
  </si>
  <si>
    <t>Wildfire Asymm Bait Hook Rig - Orange - Sz2 #2</t>
  </si>
  <si>
    <t>Wildfire Asymm Bait Hook Rig - White - Sz2 #2</t>
  </si>
  <si>
    <t>Wildfire Asymm Bait Hook Rig - Gold - Sz2 #2</t>
  </si>
  <si>
    <t>Wildfire Colorado Bait Hook Rig - Green - 3.5 #2</t>
  </si>
  <si>
    <t>Wildfire Colorado Bait Hook Rig - Firetiger - 3.5 #2</t>
  </si>
  <si>
    <t>Wildfire Colorado Bait Hook Rig - Blue - 3.5 #2</t>
  </si>
  <si>
    <t>Wildfire Colorado Bait Hook Rig - Red - 3.5 #2</t>
  </si>
  <si>
    <t>Wildfire Colorado Bait Hook Rig - Gold(Green) - 3.5 #2</t>
  </si>
  <si>
    <t>Wildfire Colorado Bait Hook Rig - Gold(Red) - 3.5 #2</t>
  </si>
  <si>
    <t>Wildfire Colorado Slow Death Rig - Firetiger - 3.5 #1</t>
  </si>
  <si>
    <t>Wildfire Colorado Slow Death Rig - Gold(Green) - 3.5 #1</t>
  </si>
  <si>
    <t>Wildfire Colorado Slow Death Rig - Gold(Red) - 3.5 #1</t>
  </si>
  <si>
    <t>Venom Outdoors</t>
  </si>
  <si>
    <t>Total</t>
  </si>
  <si>
    <t>MSRP</t>
  </si>
  <si>
    <t>NITE LITE</t>
  </si>
  <si>
    <t>Venom UV NITE LITE Flashlight</t>
  </si>
  <si>
    <t>DEALER COST</t>
  </si>
  <si>
    <t>Dealer  Pricing - Summer 2021</t>
  </si>
  <si>
    <t>Customer Billing Address</t>
  </si>
  <si>
    <t>Name</t>
  </si>
  <si>
    <t>Phone #</t>
  </si>
  <si>
    <t>PO#</t>
  </si>
  <si>
    <t>Address</t>
  </si>
  <si>
    <t>Requested Ship Date</t>
  </si>
  <si>
    <t>Email:</t>
  </si>
  <si>
    <t>Customer Shipping Address</t>
  </si>
  <si>
    <t>Requisitioner</t>
  </si>
  <si>
    <t>Shipment Terms</t>
  </si>
  <si>
    <t>F.O.B.Destination</t>
  </si>
  <si>
    <t>Payment Terms:</t>
  </si>
  <si>
    <t>Credit Card or E-Transfer</t>
  </si>
  <si>
    <t>CC#</t>
  </si>
  <si>
    <t>Expiry</t>
  </si>
  <si>
    <t>CVC</t>
  </si>
  <si>
    <t>ORDER TOTAL</t>
  </si>
  <si>
    <t xml:space="preserve">SUBTOTAL: </t>
  </si>
  <si>
    <t>SHIPPING</t>
  </si>
  <si>
    <t>TAX</t>
  </si>
  <si>
    <t>TOTAL</t>
  </si>
  <si>
    <t>Outdoors Bound  |  sales@outdoorsbound.ca  |    www.OutdoorsBound.ca  |    613-508-0181</t>
  </si>
  <si>
    <t>Updated Feb. 26, 2021</t>
  </si>
  <si>
    <t>DAY-B</t>
  </si>
  <si>
    <t>DAYTIME FLOAT KIT - PANFISH SIZE</t>
  </si>
  <si>
    <t>PINK-B</t>
  </si>
  <si>
    <t>PINK RIBBON FLOAT KIT - PANFISH SIZE</t>
  </si>
  <si>
    <t>GLOW-B</t>
  </si>
  <si>
    <t>GLOW FLOAT KIT - PANFISH SIZE</t>
  </si>
  <si>
    <t>DAY-C</t>
  </si>
  <si>
    <t>DAYTIME FLOAT KIT - WALLEYE SIZE</t>
  </si>
  <si>
    <t>PINK-C</t>
  </si>
  <si>
    <t>PINK RIBBON FLOAT KIT - WALLEYE SIZE</t>
  </si>
  <si>
    <t>GLOW-C</t>
  </si>
  <si>
    <t>GLOW FLOAT KIT - WALLEYE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</si>
</sst>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.00"/>
  </numFmts>
  <fonts count="34" x14ac:knownFonts="1">
    <font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rebuchet MS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5"/>
      <name val="Arial"/>
      <family val="1"/>
      <scheme val="major"/>
    </font>
    <font>
      <sz val="8"/>
      <name val="Trebuchet MS"/>
      <family val="2"/>
      <scheme val="minor"/>
    </font>
    <font>
      <sz val="12"/>
      <name val="Trebuchet MS"/>
      <family val="2"/>
      <scheme val="minor"/>
    </font>
    <font>
      <b/>
      <sz val="12"/>
      <name val="Trebuchet MS"/>
      <family val="2"/>
      <scheme val="minor"/>
    </font>
    <font>
      <sz val="12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name val="Arial"/>
      <family val="1"/>
      <scheme val="major"/>
    </font>
    <font>
      <b/>
      <sz val="12"/>
      <name val="Trebuchet MS"/>
      <family val="2"/>
    </font>
    <font>
      <b/>
      <u/>
      <sz val="16"/>
      <name val="Arial"/>
      <family val="2"/>
      <scheme val="major"/>
    </font>
    <font>
      <b/>
      <sz val="8"/>
      <name val="Trebuchet MS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EFCC3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0" borderId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10" fontId="24" fillId="0" borderId="12" xfId="0" applyNumberFormat="1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11" xfId="0" applyFont="1" applyBorder="1"/>
    <xf numFmtId="0" fontId="21" fillId="0" borderId="13" xfId="0" applyFont="1" applyBorder="1"/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1" fontId="29" fillId="0" borderId="14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64" fontId="28" fillId="0" borderId="14" xfId="0" applyNumberFormat="1" applyFont="1" applyBorder="1" applyAlignment="1">
      <alignment horizontal="left" vertical="center"/>
    </xf>
    <xf numFmtId="164" fontId="28" fillId="0" borderId="14" xfId="0" applyNumberFormat="1" applyFont="1" applyFill="1" applyBorder="1" applyAlignment="1">
      <alignment horizontal="left" vertical="center"/>
    </xf>
    <xf numFmtId="1" fontId="28" fillId="0" borderId="14" xfId="45" applyNumberFormat="1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1" fontId="29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0" fontId="30" fillId="20" borderId="15" xfId="0" applyNumberFormat="1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/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left" vertical="center"/>
    </xf>
    <xf numFmtId="0" fontId="26" fillId="0" borderId="14" xfId="0" applyFont="1" applyBorder="1"/>
    <xf numFmtId="165" fontId="28" fillId="0" borderId="16" xfId="0" applyNumberFormat="1" applyFont="1" applyFill="1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/>
    </xf>
    <xf numFmtId="165" fontId="28" fillId="0" borderId="14" xfId="0" applyNumberFormat="1" applyFont="1" applyFill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/>
    <xf numFmtId="165" fontId="21" fillId="0" borderId="14" xfId="0" applyNumberFormat="1" applyFont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165" fontId="26" fillId="0" borderId="14" xfId="0" applyNumberFormat="1" applyFont="1" applyBorder="1"/>
    <xf numFmtId="0" fontId="27" fillId="0" borderId="0" xfId="0" applyFont="1" applyBorder="1" applyAlignment="1">
      <alignment horizontal="center" vertical="center"/>
    </xf>
    <xf numFmtId="0" fontId="27" fillId="21" borderId="15" xfId="0" applyFont="1" applyFill="1" applyBorder="1" applyAlignment="1">
      <alignment horizontal="center" vertical="center"/>
    </xf>
    <xf numFmtId="0" fontId="27" fillId="21" borderId="17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7" fillId="21" borderId="17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31" fillId="0" borderId="17" xfId="0" applyFont="1" applyBorder="1" applyAlignment="1"/>
    <xf numFmtId="0" fontId="31" fillId="0" borderId="18" xfId="0" applyFont="1" applyBorder="1" applyAlignment="1"/>
    <xf numFmtId="0" fontId="31" fillId="0" borderId="19" xfId="0" applyFont="1" applyBorder="1" applyAlignment="1"/>
    <xf numFmtId="0" fontId="27" fillId="0" borderId="17" xfId="0" applyFont="1" applyBorder="1" applyAlignment="1">
      <alignment horizontal="center" vertical="center"/>
    </xf>
    <xf numFmtId="0" fontId="0" fillId="0" borderId="18" xfId="0" applyBorder="1" applyAlignment="1"/>
    <xf numFmtId="165" fontId="0" fillId="0" borderId="18" xfId="0" applyNumberFormat="1" applyBorder="1" applyAlignment="1"/>
    <xf numFmtId="165" fontId="0" fillId="0" borderId="19" xfId="0" applyNumberFormat="1" applyBorder="1" applyAlignment="1"/>
    <xf numFmtId="0" fontId="21" fillId="0" borderId="14" xfId="0" applyFont="1" applyBorder="1" applyAlignment="1"/>
    <xf numFmtId="0" fontId="0" fillId="0" borderId="14" xfId="0" applyBorder="1" applyAlignment="1"/>
    <xf numFmtId="0" fontId="28" fillId="0" borderId="14" xfId="0" applyFont="1" applyBorder="1" applyAlignment="1">
      <alignment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30" fillId="20" borderId="15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0" fillId="0" borderId="17" xfId="0" applyBorder="1" applyAlignment="1"/>
    <xf numFmtId="0" fontId="0" fillId="0" borderId="19" xfId="0" applyBorder="1" applyAlignment="1"/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43"/>
    <cellStyle name="Hyperlink 3" xfId="45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EFC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0</xdr:row>
      <xdr:rowOff>0</xdr:rowOff>
    </xdr:from>
    <xdr:to>
      <xdr:col>2</xdr:col>
      <xdr:colOff>504264</xdr:colOff>
      <xdr:row>5</xdr:row>
      <xdr:rowOff>212911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0"/>
          <a:ext cx="1613647" cy="1613646"/>
        </a:xfrm>
        <a:prstGeom prst="rect">
          <a:avLst/>
        </a:prstGeom>
      </xdr:spPr>
    </xdr:pic>
    <xdr:clientData/>
  </xdr:twoCellAnchor>
  <xdr:twoCellAnchor editAs="oneCell">
    <xdr:from>
      <xdr:col>8</xdr:col>
      <xdr:colOff>787031</xdr:colOff>
      <xdr:row>0</xdr:row>
      <xdr:rowOff>89647</xdr:rowOff>
    </xdr:from>
    <xdr:to>
      <xdr:col>11</xdr:col>
      <xdr:colOff>33616</xdr:colOff>
      <xdr:row>5</xdr:row>
      <xdr:rowOff>190501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472" y="89647"/>
          <a:ext cx="2115291" cy="1501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048456"/>
  <sheetViews>
    <sheetView showGridLines="0" tabSelected="1" topLeftCell="A73" zoomScale="85" zoomScaleNormal="85" workbookViewId="0">
      <selection activeCell="N104" sqref="N104"/>
    </sheetView>
  </sheetViews>
  <sheetFormatPr defaultRowHeight="15" x14ac:dyDescent="0.3"/>
  <cols>
    <col min="1" max="1" width="1.7109375" style="3" bestFit="1" customWidth="1"/>
    <col min="2" max="2" width="16.7109375" style="1" customWidth="1"/>
    <col min="3" max="3" width="21.7109375" style="9" customWidth="1"/>
    <col min="4" max="6" width="9.140625" style="1" customWidth="1"/>
    <col min="7" max="7" width="29.5703125" style="1" customWidth="1"/>
    <col min="8" max="8" width="18.7109375" style="1" customWidth="1"/>
    <col min="9" max="9" width="26.5703125" style="1" customWidth="1"/>
    <col min="10" max="10" width="7.42578125" style="3" customWidth="1"/>
    <col min="11" max="16384" width="9.140625" style="1"/>
  </cols>
  <sheetData>
    <row r="1" spans="1:11" ht="21.95" customHeight="1" x14ac:dyDescent="0.3">
      <c r="B1" s="74" t="s">
        <v>78</v>
      </c>
      <c r="C1" s="74"/>
      <c r="D1" s="74"/>
      <c r="E1" s="74"/>
      <c r="F1" s="74"/>
      <c r="G1" s="74"/>
      <c r="H1" s="74"/>
      <c r="I1" s="74"/>
      <c r="J1" s="74"/>
    </row>
    <row r="2" spans="1:11" s="5" customFormat="1" ht="21.95" customHeight="1" x14ac:dyDescent="0.3">
      <c r="A2" s="4"/>
      <c r="B2" s="73" t="s">
        <v>84</v>
      </c>
      <c r="C2" s="73"/>
      <c r="D2" s="73"/>
      <c r="E2" s="73"/>
      <c r="F2" s="73"/>
      <c r="G2" s="73"/>
      <c r="H2" s="73"/>
      <c r="I2" s="73"/>
      <c r="J2" s="73"/>
    </row>
    <row r="3" spans="1:11" s="5" customFormat="1" ht="21.95" customHeight="1" x14ac:dyDescent="0.3">
      <c r="A3" s="4"/>
      <c r="B3" s="75" t="s">
        <v>106</v>
      </c>
      <c r="C3" s="75"/>
      <c r="D3" s="75"/>
      <c r="E3" s="75"/>
      <c r="F3" s="75"/>
      <c r="G3" s="75"/>
      <c r="H3" s="75"/>
      <c r="I3" s="75"/>
      <c r="J3" s="75"/>
    </row>
    <row r="4" spans="1:11" s="5" customFormat="1" ht="21.95" customHeight="1" x14ac:dyDescent="0.3">
      <c r="A4" s="4"/>
      <c r="B4" s="45"/>
      <c r="C4" s="45"/>
      <c r="D4" s="45"/>
      <c r="E4" s="45"/>
      <c r="F4" s="45"/>
      <c r="G4" s="45"/>
      <c r="H4" s="45"/>
      <c r="I4" s="45"/>
      <c r="J4" s="45"/>
    </row>
    <row r="5" spans="1:11" s="5" customFormat="1" ht="21.95" customHeight="1" x14ac:dyDescent="0.3">
      <c r="A5" s="4"/>
      <c r="B5" s="45"/>
      <c r="C5" s="45"/>
      <c r="D5" s="45"/>
      <c r="E5" s="45"/>
      <c r="F5" s="45"/>
      <c r="G5" s="45"/>
      <c r="H5" s="45"/>
      <c r="I5" s="45"/>
      <c r="J5" s="45"/>
    </row>
    <row r="6" spans="1:11" s="5" customFormat="1" ht="21.95" customHeight="1" x14ac:dyDescent="0.3">
      <c r="A6" s="4"/>
      <c r="B6" s="45"/>
      <c r="C6" s="45"/>
      <c r="D6" s="45"/>
      <c r="E6" s="45"/>
      <c r="F6" s="45"/>
      <c r="G6" s="49" t="s">
        <v>107</v>
      </c>
      <c r="H6" s="45"/>
      <c r="I6" s="45"/>
      <c r="J6" s="45"/>
    </row>
    <row r="7" spans="1:11" s="5" customFormat="1" ht="21.95" customHeight="1" x14ac:dyDescent="0.3">
      <c r="A7" s="4"/>
      <c r="B7" s="56" t="s">
        <v>85</v>
      </c>
      <c r="C7" s="66"/>
      <c r="D7" s="66"/>
      <c r="E7" s="66"/>
      <c r="F7" s="67"/>
      <c r="G7" s="26"/>
      <c r="H7" s="56" t="s">
        <v>92</v>
      </c>
      <c r="I7" s="57"/>
      <c r="J7" s="57"/>
      <c r="K7" s="72"/>
    </row>
    <row r="8" spans="1:11" s="5" customFormat="1" ht="21.95" customHeight="1" x14ac:dyDescent="0.3">
      <c r="A8" s="4"/>
      <c r="B8" s="46" t="s">
        <v>86</v>
      </c>
      <c r="C8" s="56"/>
      <c r="D8" s="66"/>
      <c r="E8" s="66"/>
      <c r="F8" s="67"/>
      <c r="G8" s="26"/>
      <c r="H8" s="46" t="s">
        <v>86</v>
      </c>
      <c r="I8" s="56"/>
      <c r="J8" s="57"/>
      <c r="K8" s="72"/>
    </row>
    <row r="9" spans="1:11" s="5" customFormat="1" ht="21.95" customHeight="1" x14ac:dyDescent="0.3">
      <c r="A9" s="4"/>
      <c r="B9" s="46" t="s">
        <v>89</v>
      </c>
      <c r="C9" s="56"/>
      <c r="D9" s="66"/>
      <c r="E9" s="66"/>
      <c r="F9" s="67"/>
      <c r="G9" s="26"/>
      <c r="H9" s="46" t="s">
        <v>89</v>
      </c>
      <c r="I9" s="56"/>
      <c r="J9" s="57"/>
      <c r="K9" s="72"/>
    </row>
    <row r="10" spans="1:11" s="5" customFormat="1" ht="21.95" customHeight="1" x14ac:dyDescent="0.3">
      <c r="A10" s="4"/>
      <c r="B10" s="46" t="s">
        <v>89</v>
      </c>
      <c r="C10" s="56"/>
      <c r="D10" s="66"/>
      <c r="E10" s="66"/>
      <c r="F10" s="67"/>
      <c r="G10" s="26"/>
      <c r="H10" s="46" t="s">
        <v>89</v>
      </c>
      <c r="I10" s="56"/>
      <c r="J10" s="57"/>
      <c r="K10" s="72"/>
    </row>
    <row r="11" spans="1:11" s="5" customFormat="1" ht="21.95" customHeight="1" x14ac:dyDescent="0.3">
      <c r="A11" s="4"/>
      <c r="B11" s="46" t="s">
        <v>87</v>
      </c>
      <c r="C11" s="56"/>
      <c r="D11" s="66"/>
      <c r="E11" s="66"/>
      <c r="F11" s="67"/>
      <c r="G11" s="26"/>
      <c r="H11" s="46" t="s">
        <v>87</v>
      </c>
      <c r="I11" s="56"/>
      <c r="J11" s="57"/>
      <c r="K11" s="72"/>
    </row>
    <row r="12" spans="1:11" s="5" customFormat="1" ht="21.95" customHeight="1" x14ac:dyDescent="0.3">
      <c r="A12" s="4"/>
      <c r="B12" s="46" t="s">
        <v>88</v>
      </c>
      <c r="C12" s="26"/>
      <c r="D12" s="50" t="s">
        <v>90</v>
      </c>
      <c r="E12" s="51"/>
      <c r="F12" s="52"/>
      <c r="G12" s="26"/>
      <c r="H12" s="47" t="s">
        <v>91</v>
      </c>
      <c r="I12" s="71"/>
      <c r="J12" s="57"/>
      <c r="K12" s="72"/>
    </row>
    <row r="13" spans="1:11" s="5" customFormat="1" ht="21.95" customHeight="1" x14ac:dyDescent="0.35">
      <c r="A13" s="4"/>
      <c r="B13" s="46" t="s">
        <v>93</v>
      </c>
      <c r="C13" s="26"/>
      <c r="D13" s="50" t="s">
        <v>94</v>
      </c>
      <c r="E13" s="51"/>
      <c r="F13" s="52"/>
      <c r="G13" s="26" t="s">
        <v>95</v>
      </c>
      <c r="H13" s="47" t="s">
        <v>96</v>
      </c>
      <c r="I13" s="53" t="s">
        <v>97</v>
      </c>
      <c r="J13" s="54"/>
      <c r="K13" s="55"/>
    </row>
    <row r="14" spans="1:11" s="5" customFormat="1" ht="21.95" customHeight="1" x14ac:dyDescent="0.3">
      <c r="A14" s="4"/>
      <c r="B14" s="26"/>
      <c r="C14" s="26"/>
      <c r="D14" s="27"/>
      <c r="E14" s="30"/>
      <c r="F14" s="31"/>
      <c r="G14" s="26"/>
      <c r="H14" s="47" t="s">
        <v>98</v>
      </c>
      <c r="I14" s="32"/>
      <c r="J14" s="28"/>
      <c r="K14" s="29"/>
    </row>
    <row r="15" spans="1:11" s="5" customFormat="1" ht="21.95" customHeight="1" x14ac:dyDescent="0.3">
      <c r="A15" s="4"/>
      <c r="B15" s="26"/>
      <c r="C15" s="26"/>
      <c r="D15" s="27"/>
      <c r="E15" s="30"/>
      <c r="F15" s="31"/>
      <c r="G15" s="26"/>
      <c r="H15" s="47" t="s">
        <v>99</v>
      </c>
      <c r="I15" s="32"/>
      <c r="J15" s="28"/>
      <c r="K15" s="29"/>
    </row>
    <row r="16" spans="1:11" s="5" customFormat="1" ht="21.95" customHeight="1" x14ac:dyDescent="0.3">
      <c r="A16" s="4"/>
      <c r="B16" s="26"/>
      <c r="C16" s="26"/>
      <c r="D16" s="27"/>
      <c r="E16" s="30"/>
      <c r="F16" s="31"/>
      <c r="G16" s="26"/>
      <c r="H16" s="47" t="s">
        <v>100</v>
      </c>
      <c r="I16" s="32"/>
      <c r="J16" s="28"/>
      <c r="K16" s="29"/>
    </row>
    <row r="17" spans="1:11" s="5" customFormat="1" ht="21.95" customHeight="1" x14ac:dyDescent="0.3">
      <c r="A17" s="4"/>
      <c r="B17" s="26"/>
      <c r="C17" s="26"/>
      <c r="D17" s="27"/>
      <c r="E17" s="30"/>
      <c r="F17" s="31"/>
      <c r="G17" s="26"/>
      <c r="H17" s="56" t="s">
        <v>101</v>
      </c>
      <c r="I17" s="57"/>
      <c r="J17" s="58">
        <f>SUM(J103)</f>
        <v>0</v>
      </c>
      <c r="K17" s="59"/>
    </row>
    <row r="18" spans="1:11" s="2" customFormat="1" ht="14.25" customHeight="1" x14ac:dyDescent="0.3">
      <c r="A18" s="6"/>
      <c r="B18" s="23" t="s">
        <v>0</v>
      </c>
      <c r="C18" s="23" t="s">
        <v>2</v>
      </c>
      <c r="D18" s="68" t="s">
        <v>1</v>
      </c>
      <c r="E18" s="68"/>
      <c r="F18" s="68"/>
      <c r="G18" s="68"/>
      <c r="H18" s="24" t="s">
        <v>3</v>
      </c>
      <c r="I18" s="25" t="s">
        <v>83</v>
      </c>
      <c r="J18" s="25" t="s">
        <v>79</v>
      </c>
      <c r="K18" s="25" t="s">
        <v>80</v>
      </c>
    </row>
    <row r="19" spans="1:11" s="2" customFormat="1" ht="18" customHeight="1" thickBot="1" x14ac:dyDescent="0.35">
      <c r="A19" s="11"/>
      <c r="B19" s="20">
        <v>10.100099999999999</v>
      </c>
      <c r="C19" s="21">
        <v>852940002909</v>
      </c>
      <c r="D19" s="69" t="s">
        <v>4</v>
      </c>
      <c r="E19" s="69"/>
      <c r="F19" s="69"/>
      <c r="G19" s="69"/>
      <c r="H19" s="22"/>
      <c r="I19" s="37">
        <v>3.75</v>
      </c>
      <c r="J19" s="37">
        <f>H19*I19</f>
        <v>0</v>
      </c>
      <c r="K19" s="38">
        <v>5.99</v>
      </c>
    </row>
    <row r="20" spans="1:11" s="2" customFormat="1" ht="18" customHeight="1" thickBot="1" x14ac:dyDescent="0.35">
      <c r="A20" s="11"/>
      <c r="B20" s="13">
        <v>10.100300000000001</v>
      </c>
      <c r="C20" s="14">
        <v>852940002923</v>
      </c>
      <c r="D20" s="70" t="s">
        <v>5</v>
      </c>
      <c r="E20" s="70"/>
      <c r="F20" s="70"/>
      <c r="G20" s="70"/>
      <c r="H20" s="15"/>
      <c r="I20" s="39">
        <v>3.75</v>
      </c>
      <c r="J20" s="39">
        <f t="shared" ref="J20:J83" si="0">H20*I20</f>
        <v>0</v>
      </c>
      <c r="K20" s="40">
        <v>5.99</v>
      </c>
    </row>
    <row r="21" spans="1:11" s="2" customFormat="1" ht="18" customHeight="1" thickBot="1" x14ac:dyDescent="0.35">
      <c r="A21" s="11"/>
      <c r="B21" s="13">
        <v>10.1005</v>
      </c>
      <c r="C21" s="14">
        <v>852940002947</v>
      </c>
      <c r="D21" s="70" t="s">
        <v>6</v>
      </c>
      <c r="E21" s="70"/>
      <c r="F21" s="70"/>
      <c r="G21" s="70"/>
      <c r="H21" s="15"/>
      <c r="I21" s="39">
        <v>3.75</v>
      </c>
      <c r="J21" s="39">
        <f t="shared" si="0"/>
        <v>0</v>
      </c>
      <c r="K21" s="40">
        <v>5.99</v>
      </c>
    </row>
    <row r="22" spans="1:11" s="2" customFormat="1" ht="18" customHeight="1" thickBot="1" x14ac:dyDescent="0.35">
      <c r="A22" s="11"/>
      <c r="B22" s="13">
        <v>10.1007</v>
      </c>
      <c r="C22" s="14">
        <v>852940002787</v>
      </c>
      <c r="D22" s="70" t="s">
        <v>7</v>
      </c>
      <c r="E22" s="70"/>
      <c r="F22" s="70"/>
      <c r="G22" s="70"/>
      <c r="H22" s="15"/>
      <c r="I22" s="39">
        <v>3.75</v>
      </c>
      <c r="J22" s="39">
        <f t="shared" si="0"/>
        <v>0</v>
      </c>
      <c r="K22" s="40">
        <v>5.99</v>
      </c>
    </row>
    <row r="23" spans="1:11" s="2" customFormat="1" ht="18" customHeight="1" thickBot="1" x14ac:dyDescent="0.35">
      <c r="A23" s="11"/>
      <c r="B23" s="13">
        <v>10.100899999999999</v>
      </c>
      <c r="C23" s="14">
        <v>852940002800</v>
      </c>
      <c r="D23" s="70" t="s">
        <v>8</v>
      </c>
      <c r="E23" s="70"/>
      <c r="F23" s="70"/>
      <c r="G23" s="70"/>
      <c r="H23" s="15"/>
      <c r="I23" s="39">
        <v>3.75</v>
      </c>
      <c r="J23" s="39">
        <f t="shared" si="0"/>
        <v>0</v>
      </c>
      <c r="K23" s="40">
        <v>5.99</v>
      </c>
    </row>
    <row r="24" spans="1:11" s="2" customFormat="1" ht="18" customHeight="1" thickBot="1" x14ac:dyDescent="0.35">
      <c r="A24" s="11"/>
      <c r="B24" s="13">
        <v>10.101100000000001</v>
      </c>
      <c r="C24" s="14">
        <v>852940002824</v>
      </c>
      <c r="D24" s="70" t="s">
        <v>9</v>
      </c>
      <c r="E24" s="70"/>
      <c r="F24" s="70"/>
      <c r="G24" s="70"/>
      <c r="H24" s="15"/>
      <c r="I24" s="39">
        <v>3.75</v>
      </c>
      <c r="J24" s="39">
        <f t="shared" si="0"/>
        <v>0</v>
      </c>
      <c r="K24" s="40">
        <v>5.99</v>
      </c>
    </row>
    <row r="25" spans="1:11" s="2" customFormat="1" ht="18" customHeight="1" thickBot="1" x14ac:dyDescent="0.35">
      <c r="A25" s="11"/>
      <c r="B25" s="16">
        <v>10.200100000000001</v>
      </c>
      <c r="C25" s="14">
        <v>852940002848</v>
      </c>
      <c r="D25" s="62" t="s">
        <v>10</v>
      </c>
      <c r="E25" s="62"/>
      <c r="F25" s="62"/>
      <c r="G25" s="62"/>
      <c r="H25" s="15"/>
      <c r="I25" s="39">
        <v>3.75</v>
      </c>
      <c r="J25" s="39">
        <f t="shared" si="0"/>
        <v>0</v>
      </c>
      <c r="K25" s="40">
        <v>5.99</v>
      </c>
    </row>
    <row r="26" spans="1:11" s="2" customFormat="1" ht="18" customHeight="1" thickBot="1" x14ac:dyDescent="0.35">
      <c r="A26" s="11"/>
      <c r="B26" s="16">
        <v>10.2003</v>
      </c>
      <c r="C26" s="14">
        <v>852940002862</v>
      </c>
      <c r="D26" s="62" t="s">
        <v>11</v>
      </c>
      <c r="E26" s="62"/>
      <c r="F26" s="62"/>
      <c r="G26" s="62"/>
      <c r="H26" s="15"/>
      <c r="I26" s="39">
        <v>3.75</v>
      </c>
      <c r="J26" s="39">
        <f t="shared" si="0"/>
        <v>0</v>
      </c>
      <c r="K26" s="40">
        <v>5.99</v>
      </c>
    </row>
    <row r="27" spans="1:11" s="2" customFormat="1" ht="18" customHeight="1" thickBot="1" x14ac:dyDescent="0.35">
      <c r="A27" s="12"/>
      <c r="B27" s="16">
        <v>10.2005</v>
      </c>
      <c r="C27" s="14">
        <v>852940002886</v>
      </c>
      <c r="D27" s="62" t="s">
        <v>12</v>
      </c>
      <c r="E27" s="62"/>
      <c r="F27" s="62"/>
      <c r="G27" s="62"/>
      <c r="H27" s="15"/>
      <c r="I27" s="39">
        <v>3.75</v>
      </c>
      <c r="J27" s="39">
        <f t="shared" si="0"/>
        <v>0</v>
      </c>
      <c r="K27" s="40">
        <v>5.99</v>
      </c>
    </row>
    <row r="28" spans="1:11" s="2" customFormat="1" ht="18" customHeight="1" thickBot="1" x14ac:dyDescent="0.35">
      <c r="A28" s="11"/>
      <c r="B28" s="16">
        <v>10.200699999999999</v>
      </c>
      <c r="C28" s="14">
        <v>858367006001</v>
      </c>
      <c r="D28" s="62" t="s">
        <v>13</v>
      </c>
      <c r="E28" s="62"/>
      <c r="F28" s="62"/>
      <c r="G28" s="62"/>
      <c r="H28" s="15"/>
      <c r="I28" s="39">
        <v>3.75</v>
      </c>
      <c r="J28" s="39">
        <f t="shared" si="0"/>
        <v>0</v>
      </c>
      <c r="K28" s="40">
        <v>5.99</v>
      </c>
    </row>
    <row r="29" spans="1:11" s="2" customFormat="1" ht="18" customHeight="1" thickBot="1" x14ac:dyDescent="0.35">
      <c r="A29" s="11"/>
      <c r="B29" s="16">
        <v>10.200900000000001</v>
      </c>
      <c r="C29" s="14">
        <v>858367006360</v>
      </c>
      <c r="D29" s="62" t="s">
        <v>14</v>
      </c>
      <c r="E29" s="62"/>
      <c r="F29" s="62"/>
      <c r="G29" s="62"/>
      <c r="H29" s="15"/>
      <c r="I29" s="39">
        <v>3.75</v>
      </c>
      <c r="J29" s="39">
        <f t="shared" si="0"/>
        <v>0</v>
      </c>
      <c r="K29" s="40">
        <v>5.99</v>
      </c>
    </row>
    <row r="30" spans="1:11" s="2" customFormat="1" ht="18" customHeight="1" thickBot="1" x14ac:dyDescent="0.35">
      <c r="A30" s="12"/>
      <c r="B30" s="16">
        <v>10.2011</v>
      </c>
      <c r="C30" s="14">
        <v>858367006025</v>
      </c>
      <c r="D30" s="62" t="s">
        <v>15</v>
      </c>
      <c r="E30" s="62"/>
      <c r="F30" s="62"/>
      <c r="G30" s="62"/>
      <c r="H30" s="15"/>
      <c r="I30" s="39">
        <v>3.75</v>
      </c>
      <c r="J30" s="39">
        <f t="shared" si="0"/>
        <v>0</v>
      </c>
      <c r="K30" s="40">
        <v>5.99</v>
      </c>
    </row>
    <row r="31" spans="1:11" s="2" customFormat="1" ht="18" customHeight="1" thickBot="1" x14ac:dyDescent="0.35">
      <c r="A31" s="12"/>
      <c r="B31" s="17">
        <v>20.350000000000001</v>
      </c>
      <c r="C31" s="18">
        <v>852940002954</v>
      </c>
      <c r="D31" s="62" t="s">
        <v>58</v>
      </c>
      <c r="E31" s="62"/>
      <c r="F31" s="62"/>
      <c r="G31" s="62"/>
      <c r="H31" s="19"/>
      <c r="I31" s="39">
        <v>3.75</v>
      </c>
      <c r="J31" s="39">
        <f t="shared" si="0"/>
        <v>0</v>
      </c>
      <c r="K31" s="40">
        <v>5.99</v>
      </c>
    </row>
    <row r="32" spans="1:11" s="2" customFormat="1" ht="18" customHeight="1" thickBot="1" x14ac:dyDescent="0.35">
      <c r="A32" s="12"/>
      <c r="B32" s="17">
        <v>20.352</v>
      </c>
      <c r="C32" s="18">
        <v>852940002961</v>
      </c>
      <c r="D32" s="62" t="s">
        <v>59</v>
      </c>
      <c r="E32" s="62"/>
      <c r="F32" s="62"/>
      <c r="G32" s="62"/>
      <c r="H32" s="19"/>
      <c r="I32" s="39">
        <v>3.75</v>
      </c>
      <c r="J32" s="39">
        <f t="shared" si="0"/>
        <v>0</v>
      </c>
      <c r="K32" s="40">
        <v>5.99</v>
      </c>
    </row>
    <row r="33" spans="1:11" s="2" customFormat="1" ht="18" customHeight="1" thickBot="1" x14ac:dyDescent="0.35">
      <c r="A33" s="11"/>
      <c r="B33" s="17">
        <v>19.600100000000001</v>
      </c>
      <c r="C33" s="18">
        <v>858367006384</v>
      </c>
      <c r="D33" s="62" t="s">
        <v>16</v>
      </c>
      <c r="E33" s="62"/>
      <c r="F33" s="62"/>
      <c r="G33" s="62"/>
      <c r="H33" s="15"/>
      <c r="I33" s="39">
        <v>3.75</v>
      </c>
      <c r="J33" s="39">
        <f t="shared" si="0"/>
        <v>0</v>
      </c>
      <c r="K33" s="40">
        <v>5.99</v>
      </c>
    </row>
    <row r="34" spans="1:11" s="2" customFormat="1" ht="18" customHeight="1" thickBot="1" x14ac:dyDescent="0.35">
      <c r="A34" s="11"/>
      <c r="B34" s="17">
        <v>19.600300000000001</v>
      </c>
      <c r="C34" s="18">
        <v>858367006056</v>
      </c>
      <c r="D34" s="62" t="s">
        <v>17</v>
      </c>
      <c r="E34" s="62"/>
      <c r="F34" s="62"/>
      <c r="G34" s="62"/>
      <c r="H34" s="15"/>
      <c r="I34" s="39">
        <v>3.75</v>
      </c>
      <c r="J34" s="39">
        <f t="shared" si="0"/>
        <v>0</v>
      </c>
      <c r="K34" s="40">
        <v>5.99</v>
      </c>
    </row>
    <row r="35" spans="1:11" s="2" customFormat="1" ht="18" customHeight="1" thickBot="1" x14ac:dyDescent="0.35">
      <c r="A35" s="11"/>
      <c r="B35" s="17">
        <v>19.6005</v>
      </c>
      <c r="C35" s="18">
        <v>858367006049</v>
      </c>
      <c r="D35" s="62" t="s">
        <v>18</v>
      </c>
      <c r="E35" s="62"/>
      <c r="F35" s="62"/>
      <c r="G35" s="62"/>
      <c r="H35" s="15"/>
      <c r="I35" s="39">
        <v>3.75</v>
      </c>
      <c r="J35" s="39">
        <f t="shared" si="0"/>
        <v>0</v>
      </c>
      <c r="K35" s="40">
        <v>5.99</v>
      </c>
    </row>
    <row r="36" spans="1:11" s="2" customFormat="1" ht="18" customHeight="1" thickBot="1" x14ac:dyDescent="0.35">
      <c r="A36" s="11"/>
      <c r="B36" s="17">
        <v>19.6007</v>
      </c>
      <c r="C36" s="18">
        <v>858367006407</v>
      </c>
      <c r="D36" s="62" t="s">
        <v>19</v>
      </c>
      <c r="E36" s="62"/>
      <c r="F36" s="62"/>
      <c r="G36" s="62"/>
      <c r="H36" s="15"/>
      <c r="I36" s="39">
        <v>3.75</v>
      </c>
      <c r="J36" s="39">
        <f t="shared" si="0"/>
        <v>0</v>
      </c>
      <c r="K36" s="40">
        <v>5.99</v>
      </c>
    </row>
    <row r="37" spans="1:11" s="2" customFormat="1" ht="18" customHeight="1" thickBot="1" x14ac:dyDescent="0.35">
      <c r="A37" s="11"/>
      <c r="B37" s="17">
        <v>19.600899999999999</v>
      </c>
      <c r="C37" s="18">
        <v>858367006421</v>
      </c>
      <c r="D37" s="62" t="s">
        <v>20</v>
      </c>
      <c r="E37" s="62"/>
      <c r="F37" s="62"/>
      <c r="G37" s="62"/>
      <c r="H37" s="15"/>
      <c r="I37" s="39">
        <v>3.75</v>
      </c>
      <c r="J37" s="39">
        <f t="shared" si="0"/>
        <v>0</v>
      </c>
      <c r="K37" s="40">
        <v>5.99</v>
      </c>
    </row>
    <row r="38" spans="1:11" s="2" customFormat="1" ht="18" customHeight="1" thickBot="1" x14ac:dyDescent="0.35">
      <c r="A38" s="11"/>
      <c r="B38" s="17">
        <v>19.601099999999999</v>
      </c>
      <c r="C38" s="18">
        <v>858367006438</v>
      </c>
      <c r="D38" s="62" t="s">
        <v>21</v>
      </c>
      <c r="E38" s="62"/>
      <c r="F38" s="62"/>
      <c r="G38" s="62"/>
      <c r="H38" s="15"/>
      <c r="I38" s="39">
        <v>3.75</v>
      </c>
      <c r="J38" s="39">
        <f t="shared" si="0"/>
        <v>0</v>
      </c>
      <c r="K38" s="40">
        <v>5.99</v>
      </c>
    </row>
    <row r="39" spans="1:11" s="2" customFormat="1" ht="18" customHeight="1" thickBot="1" x14ac:dyDescent="0.35">
      <c r="A39" s="11"/>
      <c r="B39" s="16">
        <v>11.100099999999999</v>
      </c>
      <c r="C39" s="18">
        <v>855416008511</v>
      </c>
      <c r="D39" s="62" t="s">
        <v>22</v>
      </c>
      <c r="E39" s="62"/>
      <c r="F39" s="62"/>
      <c r="G39" s="62"/>
      <c r="H39" s="15"/>
      <c r="I39" s="39">
        <v>3.95</v>
      </c>
      <c r="J39" s="39">
        <f t="shared" si="0"/>
        <v>0</v>
      </c>
      <c r="K39" s="40">
        <v>6.49</v>
      </c>
    </row>
    <row r="40" spans="1:11" s="2" customFormat="1" ht="18" customHeight="1" thickBot="1" x14ac:dyDescent="0.35">
      <c r="A40" s="11"/>
      <c r="B40" s="16">
        <v>11.100300000000001</v>
      </c>
      <c r="C40" s="18">
        <v>855416008528</v>
      </c>
      <c r="D40" s="62" t="s">
        <v>23</v>
      </c>
      <c r="E40" s="62"/>
      <c r="F40" s="62"/>
      <c r="G40" s="62"/>
      <c r="H40" s="15"/>
      <c r="I40" s="39">
        <v>3.95</v>
      </c>
      <c r="J40" s="39">
        <f t="shared" si="0"/>
        <v>0</v>
      </c>
      <c r="K40" s="40">
        <v>6.49</v>
      </c>
    </row>
    <row r="41" spans="1:11" s="2" customFormat="1" ht="18" customHeight="1" thickBot="1" x14ac:dyDescent="0.35">
      <c r="A41" s="12"/>
      <c r="B41" s="16">
        <v>11.1005</v>
      </c>
      <c r="C41" s="18">
        <v>855416008535</v>
      </c>
      <c r="D41" s="62" t="s">
        <v>24</v>
      </c>
      <c r="E41" s="62"/>
      <c r="F41" s="62"/>
      <c r="G41" s="62"/>
      <c r="H41" s="15"/>
      <c r="I41" s="39">
        <v>3.95</v>
      </c>
      <c r="J41" s="39">
        <f t="shared" si="0"/>
        <v>0</v>
      </c>
      <c r="K41" s="40">
        <v>6.49</v>
      </c>
    </row>
    <row r="42" spans="1:11" s="2" customFormat="1" ht="18" customHeight="1" thickBot="1" x14ac:dyDescent="0.35">
      <c r="A42" s="11"/>
      <c r="B42" s="16">
        <v>11.1007</v>
      </c>
      <c r="C42" s="18">
        <v>855416008542</v>
      </c>
      <c r="D42" s="62" t="s">
        <v>25</v>
      </c>
      <c r="E42" s="62"/>
      <c r="F42" s="62"/>
      <c r="G42" s="62"/>
      <c r="H42" s="15"/>
      <c r="I42" s="39">
        <v>3.95</v>
      </c>
      <c r="J42" s="39">
        <f t="shared" si="0"/>
        <v>0</v>
      </c>
      <c r="K42" s="40">
        <v>6.49</v>
      </c>
    </row>
    <row r="43" spans="1:11" s="2" customFormat="1" ht="18" customHeight="1" thickBot="1" x14ac:dyDescent="0.35">
      <c r="A43" s="11"/>
      <c r="B43" s="16">
        <v>11.100899999999999</v>
      </c>
      <c r="C43" s="18">
        <v>855416008559</v>
      </c>
      <c r="D43" s="62" t="s">
        <v>26</v>
      </c>
      <c r="E43" s="62"/>
      <c r="F43" s="62"/>
      <c r="G43" s="62"/>
      <c r="H43" s="15"/>
      <c r="I43" s="39">
        <v>3.95</v>
      </c>
      <c r="J43" s="39">
        <f t="shared" si="0"/>
        <v>0</v>
      </c>
      <c r="K43" s="40">
        <v>6.49</v>
      </c>
    </row>
    <row r="44" spans="1:11" s="2" customFormat="1" ht="18" customHeight="1" thickBot="1" x14ac:dyDescent="0.35">
      <c r="A44" s="12"/>
      <c r="B44" s="16">
        <v>11.101100000000001</v>
      </c>
      <c r="C44" s="18">
        <v>855416008566</v>
      </c>
      <c r="D44" s="62" t="s">
        <v>27</v>
      </c>
      <c r="E44" s="62"/>
      <c r="F44" s="62"/>
      <c r="G44" s="62"/>
      <c r="H44" s="15"/>
      <c r="I44" s="39">
        <v>3.95</v>
      </c>
      <c r="J44" s="39">
        <f t="shared" si="0"/>
        <v>0</v>
      </c>
      <c r="K44" s="40">
        <v>6.49</v>
      </c>
    </row>
    <row r="45" spans="1:11" s="2" customFormat="1" ht="18" customHeight="1" thickBot="1" x14ac:dyDescent="0.35">
      <c r="A45" s="11"/>
      <c r="B45" s="16">
        <v>11.200100000000001</v>
      </c>
      <c r="C45" s="18">
        <v>855416008573</v>
      </c>
      <c r="D45" s="62" t="s">
        <v>63</v>
      </c>
      <c r="E45" s="62"/>
      <c r="F45" s="62"/>
      <c r="G45" s="62"/>
      <c r="H45" s="15"/>
      <c r="I45" s="39">
        <v>3.95</v>
      </c>
      <c r="J45" s="39">
        <f t="shared" si="0"/>
        <v>0</v>
      </c>
      <c r="K45" s="40">
        <v>6.49</v>
      </c>
    </row>
    <row r="46" spans="1:11" s="2" customFormat="1" ht="18" customHeight="1" thickBot="1" x14ac:dyDescent="0.35">
      <c r="A46" s="11"/>
      <c r="B46" s="16">
        <v>11.2003</v>
      </c>
      <c r="C46" s="18">
        <v>855416008580</v>
      </c>
      <c r="D46" s="62" t="s">
        <v>64</v>
      </c>
      <c r="E46" s="62"/>
      <c r="F46" s="62"/>
      <c r="G46" s="62"/>
      <c r="H46" s="15"/>
      <c r="I46" s="39">
        <v>3.95</v>
      </c>
      <c r="J46" s="39">
        <f t="shared" si="0"/>
        <v>0</v>
      </c>
      <c r="K46" s="40">
        <v>6.49</v>
      </c>
    </row>
    <row r="47" spans="1:11" s="2" customFormat="1" ht="18" customHeight="1" thickBot="1" x14ac:dyDescent="0.35">
      <c r="A47" s="11"/>
      <c r="B47" s="16">
        <v>11.2005</v>
      </c>
      <c r="C47" s="18">
        <v>855416008597</v>
      </c>
      <c r="D47" s="62" t="s">
        <v>65</v>
      </c>
      <c r="E47" s="62"/>
      <c r="F47" s="62"/>
      <c r="G47" s="62"/>
      <c r="H47" s="15"/>
      <c r="I47" s="39">
        <v>3.95</v>
      </c>
      <c r="J47" s="39">
        <f t="shared" si="0"/>
        <v>0</v>
      </c>
      <c r="K47" s="40">
        <v>6.49</v>
      </c>
    </row>
    <row r="48" spans="1:11" s="2" customFormat="1" ht="18" customHeight="1" thickBot="1" x14ac:dyDescent="0.35">
      <c r="A48" s="11"/>
      <c r="B48" s="16">
        <v>11.200699999999999</v>
      </c>
      <c r="C48" s="18">
        <v>855416008603</v>
      </c>
      <c r="D48" s="62" t="s">
        <v>66</v>
      </c>
      <c r="E48" s="62"/>
      <c r="F48" s="62"/>
      <c r="G48" s="62"/>
      <c r="H48" s="15"/>
      <c r="I48" s="39">
        <v>3.95</v>
      </c>
      <c r="J48" s="39">
        <f t="shared" si="0"/>
        <v>0</v>
      </c>
      <c r="K48" s="40">
        <v>6.49</v>
      </c>
    </row>
    <row r="49" spans="1:11" s="2" customFormat="1" ht="18" customHeight="1" thickBot="1" x14ac:dyDescent="0.35">
      <c r="A49" s="11"/>
      <c r="B49" s="16">
        <v>11.200900000000001</v>
      </c>
      <c r="C49" s="18">
        <v>855416008610</v>
      </c>
      <c r="D49" s="62" t="s">
        <v>67</v>
      </c>
      <c r="E49" s="62"/>
      <c r="F49" s="62"/>
      <c r="G49" s="62"/>
      <c r="H49" s="15"/>
      <c r="I49" s="39">
        <v>3.95</v>
      </c>
      <c r="J49" s="39">
        <f t="shared" si="0"/>
        <v>0</v>
      </c>
      <c r="K49" s="40">
        <v>6.49</v>
      </c>
    </row>
    <row r="50" spans="1:11" s="2" customFormat="1" ht="18" customHeight="1" thickBot="1" x14ac:dyDescent="0.35">
      <c r="A50" s="11"/>
      <c r="B50" s="16">
        <v>11.2011</v>
      </c>
      <c r="C50" s="18">
        <v>855416008627</v>
      </c>
      <c r="D50" s="62" t="s">
        <v>68</v>
      </c>
      <c r="E50" s="62"/>
      <c r="F50" s="62"/>
      <c r="G50" s="62"/>
      <c r="H50" s="15"/>
      <c r="I50" s="39">
        <v>3.95</v>
      </c>
      <c r="J50" s="39">
        <f t="shared" si="0"/>
        <v>0</v>
      </c>
      <c r="K50" s="40">
        <v>6.49</v>
      </c>
    </row>
    <row r="51" spans="1:11" s="2" customFormat="1" ht="18" customHeight="1" thickBot="1" x14ac:dyDescent="0.35">
      <c r="A51" s="11"/>
      <c r="B51" s="16">
        <v>12.3001</v>
      </c>
      <c r="C51" s="18">
        <v>855416008634</v>
      </c>
      <c r="D51" s="62" t="s">
        <v>69</v>
      </c>
      <c r="E51" s="62"/>
      <c r="F51" s="62"/>
      <c r="G51" s="62"/>
      <c r="H51" s="15"/>
      <c r="I51" s="39">
        <v>3.95</v>
      </c>
      <c r="J51" s="39">
        <f t="shared" si="0"/>
        <v>0</v>
      </c>
      <c r="K51" s="40">
        <v>6.49</v>
      </c>
    </row>
    <row r="52" spans="1:11" s="2" customFormat="1" ht="18" customHeight="1" thickBot="1" x14ac:dyDescent="0.35">
      <c r="A52" s="11"/>
      <c r="B52" s="16">
        <v>12.3002</v>
      </c>
      <c r="C52" s="18">
        <v>855416008641</v>
      </c>
      <c r="D52" s="62" t="s">
        <v>70</v>
      </c>
      <c r="E52" s="62"/>
      <c r="F52" s="62"/>
      <c r="G52" s="62"/>
      <c r="H52" s="15"/>
      <c r="I52" s="39">
        <v>3.95</v>
      </c>
      <c r="J52" s="39">
        <f t="shared" si="0"/>
        <v>0</v>
      </c>
      <c r="K52" s="40">
        <v>6.49</v>
      </c>
    </row>
    <row r="53" spans="1:11" s="2" customFormat="1" ht="18" customHeight="1" thickBot="1" x14ac:dyDescent="0.35">
      <c r="A53" s="12"/>
      <c r="B53" s="16">
        <v>12.3003</v>
      </c>
      <c r="C53" s="18">
        <v>855416008658</v>
      </c>
      <c r="D53" s="62" t="s">
        <v>71</v>
      </c>
      <c r="E53" s="62"/>
      <c r="F53" s="62"/>
      <c r="G53" s="62"/>
      <c r="H53" s="15"/>
      <c r="I53" s="39">
        <v>3.95</v>
      </c>
      <c r="J53" s="39">
        <f t="shared" si="0"/>
        <v>0</v>
      </c>
      <c r="K53" s="40">
        <v>6.49</v>
      </c>
    </row>
    <row r="54" spans="1:11" s="2" customFormat="1" ht="18" customHeight="1" thickBot="1" x14ac:dyDescent="0.35">
      <c r="A54" s="11"/>
      <c r="B54" s="16">
        <v>12.3005</v>
      </c>
      <c r="C54" s="18">
        <v>855416008665</v>
      </c>
      <c r="D54" s="62" t="s">
        <v>72</v>
      </c>
      <c r="E54" s="62"/>
      <c r="F54" s="62"/>
      <c r="G54" s="62"/>
      <c r="H54" s="15"/>
      <c r="I54" s="39">
        <v>3.95</v>
      </c>
      <c r="J54" s="39">
        <f t="shared" si="0"/>
        <v>0</v>
      </c>
      <c r="K54" s="40">
        <v>6.49</v>
      </c>
    </row>
    <row r="55" spans="1:11" s="2" customFormat="1" ht="18" customHeight="1" thickBot="1" x14ac:dyDescent="0.35">
      <c r="A55" s="11"/>
      <c r="B55" s="16">
        <v>12.302099999999999</v>
      </c>
      <c r="C55" s="18">
        <v>855416008672</v>
      </c>
      <c r="D55" s="62" t="s">
        <v>73</v>
      </c>
      <c r="E55" s="62"/>
      <c r="F55" s="62"/>
      <c r="G55" s="62"/>
      <c r="H55" s="15"/>
      <c r="I55" s="39">
        <v>3.95</v>
      </c>
      <c r="J55" s="39">
        <f t="shared" si="0"/>
        <v>0</v>
      </c>
      <c r="K55" s="40">
        <v>6.49</v>
      </c>
    </row>
    <row r="56" spans="1:11" s="2" customFormat="1" ht="18" customHeight="1" thickBot="1" x14ac:dyDescent="0.35">
      <c r="A56" s="12"/>
      <c r="B56" s="16">
        <v>12.3025</v>
      </c>
      <c r="C56" s="18">
        <v>855416008689</v>
      </c>
      <c r="D56" s="62" t="s">
        <v>74</v>
      </c>
      <c r="E56" s="62"/>
      <c r="F56" s="62"/>
      <c r="G56" s="62"/>
      <c r="H56" s="15"/>
      <c r="I56" s="39">
        <v>3.95</v>
      </c>
      <c r="J56" s="39">
        <f t="shared" si="0"/>
        <v>0</v>
      </c>
      <c r="K56" s="40">
        <v>6.49</v>
      </c>
    </row>
    <row r="57" spans="1:11" s="2" customFormat="1" ht="18" customHeight="1" thickBot="1" x14ac:dyDescent="0.35">
      <c r="A57" s="11"/>
      <c r="B57" s="16">
        <v>13.100099999999999</v>
      </c>
      <c r="C57" s="18">
        <v>855416008696</v>
      </c>
      <c r="D57" s="62" t="s">
        <v>52</v>
      </c>
      <c r="E57" s="62"/>
      <c r="F57" s="62"/>
      <c r="G57" s="62"/>
      <c r="H57" s="15"/>
      <c r="I57" s="39">
        <v>3.95</v>
      </c>
      <c r="J57" s="39">
        <f t="shared" si="0"/>
        <v>0</v>
      </c>
      <c r="K57" s="40">
        <v>6.49</v>
      </c>
    </row>
    <row r="58" spans="1:11" s="2" customFormat="1" ht="18" customHeight="1" thickBot="1" x14ac:dyDescent="0.35">
      <c r="A58" s="11"/>
      <c r="B58" s="16">
        <v>13.100300000000001</v>
      </c>
      <c r="C58" s="18">
        <v>855416008702</v>
      </c>
      <c r="D58" s="62" t="s">
        <v>53</v>
      </c>
      <c r="E58" s="62"/>
      <c r="F58" s="62"/>
      <c r="G58" s="62"/>
      <c r="H58" s="15"/>
      <c r="I58" s="39">
        <v>3.95</v>
      </c>
      <c r="J58" s="39">
        <f t="shared" si="0"/>
        <v>0</v>
      </c>
      <c r="K58" s="40">
        <v>6.49</v>
      </c>
    </row>
    <row r="59" spans="1:11" s="2" customFormat="1" ht="18" customHeight="1" thickBot="1" x14ac:dyDescent="0.35">
      <c r="A59" s="11"/>
      <c r="B59" s="16">
        <v>13.1005</v>
      </c>
      <c r="C59" s="18">
        <v>855416008719</v>
      </c>
      <c r="D59" s="62" t="s">
        <v>54</v>
      </c>
      <c r="E59" s="62"/>
      <c r="F59" s="62"/>
      <c r="G59" s="62"/>
      <c r="H59" s="15"/>
      <c r="I59" s="39">
        <v>3.95</v>
      </c>
      <c r="J59" s="39">
        <f t="shared" si="0"/>
        <v>0</v>
      </c>
      <c r="K59" s="40">
        <v>6.49</v>
      </c>
    </row>
    <row r="60" spans="1:11" s="2" customFormat="1" ht="18" customHeight="1" thickBot="1" x14ac:dyDescent="0.35">
      <c r="A60" s="11"/>
      <c r="B60" s="16">
        <v>13.1007</v>
      </c>
      <c r="C60" s="18">
        <v>855416008726</v>
      </c>
      <c r="D60" s="62" t="s">
        <v>55</v>
      </c>
      <c r="E60" s="62"/>
      <c r="F60" s="62"/>
      <c r="G60" s="62"/>
      <c r="H60" s="15"/>
      <c r="I60" s="39">
        <v>3.95</v>
      </c>
      <c r="J60" s="39">
        <f t="shared" si="0"/>
        <v>0</v>
      </c>
      <c r="K60" s="40">
        <v>6.49</v>
      </c>
    </row>
    <row r="61" spans="1:11" s="2" customFormat="1" ht="18" customHeight="1" thickBot="1" x14ac:dyDescent="0.35">
      <c r="A61" s="11"/>
      <c r="B61" s="16">
        <v>13.100899999999999</v>
      </c>
      <c r="C61" s="18">
        <v>855416008733</v>
      </c>
      <c r="D61" s="62" t="s">
        <v>56</v>
      </c>
      <c r="E61" s="62"/>
      <c r="F61" s="62"/>
      <c r="G61" s="62"/>
      <c r="H61" s="15"/>
      <c r="I61" s="39">
        <v>3.95</v>
      </c>
      <c r="J61" s="39">
        <f t="shared" si="0"/>
        <v>0</v>
      </c>
      <c r="K61" s="40">
        <v>6.49</v>
      </c>
    </row>
    <row r="62" spans="1:11" s="2" customFormat="1" ht="18" customHeight="1" thickBot="1" x14ac:dyDescent="0.35">
      <c r="A62" s="11"/>
      <c r="B62" s="16">
        <v>13.101100000000001</v>
      </c>
      <c r="C62" s="18">
        <v>855416008740</v>
      </c>
      <c r="D62" s="62" t="s">
        <v>57</v>
      </c>
      <c r="E62" s="62"/>
      <c r="F62" s="62"/>
      <c r="G62" s="62"/>
      <c r="H62" s="15"/>
      <c r="I62" s="39">
        <v>3.95</v>
      </c>
      <c r="J62" s="39">
        <f t="shared" si="0"/>
        <v>0</v>
      </c>
      <c r="K62" s="40">
        <v>6.49</v>
      </c>
    </row>
    <row r="63" spans="1:11" s="2" customFormat="1" ht="18" customHeight="1" thickBot="1" x14ac:dyDescent="0.35">
      <c r="A63" s="11"/>
      <c r="B63" s="16">
        <v>13.200100000000001</v>
      </c>
      <c r="C63" s="18">
        <v>855416008757</v>
      </c>
      <c r="D63" s="62" t="s">
        <v>43</v>
      </c>
      <c r="E63" s="62"/>
      <c r="F63" s="62"/>
      <c r="G63" s="62"/>
      <c r="H63" s="15"/>
      <c r="I63" s="39">
        <v>3.95</v>
      </c>
      <c r="J63" s="39">
        <f t="shared" si="0"/>
        <v>0</v>
      </c>
      <c r="K63" s="40">
        <v>6.49</v>
      </c>
    </row>
    <row r="64" spans="1:11" s="2" customFormat="1" ht="18" customHeight="1" thickBot="1" x14ac:dyDescent="0.35">
      <c r="A64" s="11"/>
      <c r="B64" s="16">
        <v>13.2003</v>
      </c>
      <c r="C64" s="18">
        <v>855416008764</v>
      </c>
      <c r="D64" s="62" t="s">
        <v>44</v>
      </c>
      <c r="E64" s="62"/>
      <c r="F64" s="62"/>
      <c r="G64" s="62"/>
      <c r="H64" s="15"/>
      <c r="I64" s="39">
        <v>3.95</v>
      </c>
      <c r="J64" s="39">
        <f t="shared" si="0"/>
        <v>0</v>
      </c>
      <c r="K64" s="40">
        <v>6.49</v>
      </c>
    </row>
    <row r="65" spans="1:11" s="2" customFormat="1" ht="18" customHeight="1" thickBot="1" x14ac:dyDescent="0.35">
      <c r="A65" s="12"/>
      <c r="B65" s="16">
        <v>13.2005</v>
      </c>
      <c r="C65" s="18">
        <v>855416008771</v>
      </c>
      <c r="D65" s="62" t="s">
        <v>45</v>
      </c>
      <c r="E65" s="62"/>
      <c r="F65" s="62"/>
      <c r="G65" s="62"/>
      <c r="H65" s="15"/>
      <c r="I65" s="39">
        <v>3.95</v>
      </c>
      <c r="J65" s="39">
        <f t="shared" si="0"/>
        <v>0</v>
      </c>
      <c r="K65" s="40">
        <v>6.49</v>
      </c>
    </row>
    <row r="66" spans="1:11" s="2" customFormat="1" ht="18" customHeight="1" thickBot="1" x14ac:dyDescent="0.35">
      <c r="A66" s="11"/>
      <c r="B66" s="16">
        <v>13.200699999999999</v>
      </c>
      <c r="C66" s="18">
        <v>855416008788</v>
      </c>
      <c r="D66" s="62" t="s">
        <v>46</v>
      </c>
      <c r="E66" s="62"/>
      <c r="F66" s="62"/>
      <c r="G66" s="62"/>
      <c r="H66" s="15"/>
      <c r="I66" s="39">
        <v>3.95</v>
      </c>
      <c r="J66" s="39">
        <f t="shared" si="0"/>
        <v>0</v>
      </c>
      <c r="K66" s="40">
        <v>6.49</v>
      </c>
    </row>
    <row r="67" spans="1:11" s="2" customFormat="1" ht="18" customHeight="1" thickBot="1" x14ac:dyDescent="0.35">
      <c r="A67" s="11"/>
      <c r="B67" s="16">
        <v>13.200900000000001</v>
      </c>
      <c r="C67" s="18">
        <v>855416008795</v>
      </c>
      <c r="D67" s="62" t="s">
        <v>47</v>
      </c>
      <c r="E67" s="62"/>
      <c r="F67" s="62"/>
      <c r="G67" s="62"/>
      <c r="H67" s="15"/>
      <c r="I67" s="39">
        <v>3.95</v>
      </c>
      <c r="J67" s="39">
        <f t="shared" si="0"/>
        <v>0</v>
      </c>
      <c r="K67" s="40">
        <v>6.49</v>
      </c>
    </row>
    <row r="68" spans="1:11" s="2" customFormat="1" ht="18" customHeight="1" thickBot="1" x14ac:dyDescent="0.35">
      <c r="A68" s="12"/>
      <c r="B68" s="16">
        <v>13.2011</v>
      </c>
      <c r="C68" s="18">
        <v>855416008801</v>
      </c>
      <c r="D68" s="62" t="s">
        <v>48</v>
      </c>
      <c r="E68" s="62"/>
      <c r="F68" s="62"/>
      <c r="G68" s="62"/>
      <c r="H68" s="15"/>
      <c r="I68" s="39">
        <v>3.95</v>
      </c>
      <c r="J68" s="39">
        <f t="shared" si="0"/>
        <v>0</v>
      </c>
      <c r="K68" s="40">
        <v>6.49</v>
      </c>
    </row>
    <row r="69" spans="1:11" s="2" customFormat="1" ht="18" customHeight="1" thickBot="1" x14ac:dyDescent="0.35">
      <c r="A69" s="11"/>
      <c r="B69" s="16">
        <v>14.3001</v>
      </c>
      <c r="C69" s="18">
        <v>855416008818</v>
      </c>
      <c r="D69" s="62" t="s">
        <v>49</v>
      </c>
      <c r="E69" s="62"/>
      <c r="F69" s="62"/>
      <c r="G69" s="62"/>
      <c r="H69" s="15"/>
      <c r="I69" s="39">
        <v>3.95</v>
      </c>
      <c r="J69" s="39">
        <f t="shared" si="0"/>
        <v>0</v>
      </c>
      <c r="K69" s="40">
        <v>6.49</v>
      </c>
    </row>
    <row r="70" spans="1:11" s="2" customFormat="1" ht="18" customHeight="1" thickBot="1" x14ac:dyDescent="0.35">
      <c r="A70" s="11"/>
      <c r="B70" s="16">
        <v>14.3002</v>
      </c>
      <c r="C70" s="18">
        <v>855416008825</v>
      </c>
      <c r="D70" s="62" t="s">
        <v>75</v>
      </c>
      <c r="E70" s="62"/>
      <c r="F70" s="62"/>
      <c r="G70" s="62"/>
      <c r="H70" s="15"/>
      <c r="I70" s="39">
        <v>3.95</v>
      </c>
      <c r="J70" s="39">
        <f t="shared" si="0"/>
        <v>0</v>
      </c>
      <c r="K70" s="40">
        <v>6.49</v>
      </c>
    </row>
    <row r="71" spans="1:11" s="2" customFormat="1" ht="18" customHeight="1" thickBot="1" x14ac:dyDescent="0.35">
      <c r="A71" s="11"/>
      <c r="B71" s="16">
        <v>14.3003</v>
      </c>
      <c r="C71" s="18">
        <v>855416008832</v>
      </c>
      <c r="D71" s="62" t="s">
        <v>50</v>
      </c>
      <c r="E71" s="62"/>
      <c r="F71" s="62"/>
      <c r="G71" s="62"/>
      <c r="H71" s="15"/>
      <c r="I71" s="39">
        <v>3.95</v>
      </c>
      <c r="J71" s="39">
        <f t="shared" si="0"/>
        <v>0</v>
      </c>
      <c r="K71" s="40">
        <v>6.49</v>
      </c>
    </row>
    <row r="72" spans="1:11" s="2" customFormat="1" ht="18" customHeight="1" thickBot="1" x14ac:dyDescent="0.35">
      <c r="A72" s="11"/>
      <c r="B72" s="16">
        <v>14.3005</v>
      </c>
      <c r="C72" s="18">
        <v>855416008849</v>
      </c>
      <c r="D72" s="62" t="s">
        <v>51</v>
      </c>
      <c r="E72" s="62"/>
      <c r="F72" s="62"/>
      <c r="G72" s="62"/>
      <c r="H72" s="15"/>
      <c r="I72" s="39">
        <v>3.95</v>
      </c>
      <c r="J72" s="39">
        <f t="shared" si="0"/>
        <v>0</v>
      </c>
      <c r="K72" s="40">
        <v>6.49</v>
      </c>
    </row>
    <row r="73" spans="1:11" s="2" customFormat="1" ht="18" customHeight="1" thickBot="1" x14ac:dyDescent="0.35">
      <c r="A73" s="11"/>
      <c r="B73" s="16">
        <v>14.302099999999999</v>
      </c>
      <c r="C73" s="18">
        <v>855416008856</v>
      </c>
      <c r="D73" s="62" t="s">
        <v>76</v>
      </c>
      <c r="E73" s="62"/>
      <c r="F73" s="62"/>
      <c r="G73" s="62"/>
      <c r="H73" s="15"/>
      <c r="I73" s="39">
        <v>3.95</v>
      </c>
      <c r="J73" s="39">
        <f t="shared" si="0"/>
        <v>0</v>
      </c>
      <c r="K73" s="40">
        <v>6.49</v>
      </c>
    </row>
    <row r="74" spans="1:11" s="2" customFormat="1" ht="18" customHeight="1" thickBot="1" x14ac:dyDescent="0.35">
      <c r="A74" s="11"/>
      <c r="B74" s="16">
        <v>14.3025</v>
      </c>
      <c r="C74" s="18">
        <v>855416008863</v>
      </c>
      <c r="D74" s="62" t="s">
        <v>77</v>
      </c>
      <c r="E74" s="62"/>
      <c r="F74" s="62"/>
      <c r="G74" s="62"/>
      <c r="H74" s="15"/>
      <c r="I74" s="39">
        <v>3.95</v>
      </c>
      <c r="J74" s="39">
        <f t="shared" si="0"/>
        <v>0</v>
      </c>
      <c r="K74" s="40">
        <v>6.49</v>
      </c>
    </row>
    <row r="75" spans="1:11" s="2" customFormat="1" ht="18" customHeight="1" thickBot="1" x14ac:dyDescent="0.35">
      <c r="A75" s="12"/>
      <c r="B75" s="16">
        <v>15.100099999999999</v>
      </c>
      <c r="C75" s="18">
        <v>855416008870</v>
      </c>
      <c r="D75" s="62" t="s">
        <v>28</v>
      </c>
      <c r="E75" s="62"/>
      <c r="F75" s="62"/>
      <c r="G75" s="62"/>
      <c r="H75" s="15"/>
      <c r="I75" s="39">
        <v>3.95</v>
      </c>
      <c r="J75" s="39">
        <f t="shared" si="0"/>
        <v>0</v>
      </c>
      <c r="K75" s="40">
        <v>6.49</v>
      </c>
    </row>
    <row r="76" spans="1:11" s="2" customFormat="1" ht="18" customHeight="1" thickBot="1" x14ac:dyDescent="0.35">
      <c r="A76" s="12"/>
      <c r="B76" s="16">
        <v>15.100300000000001</v>
      </c>
      <c r="C76" s="18">
        <v>855416008887</v>
      </c>
      <c r="D76" s="62" t="s">
        <v>29</v>
      </c>
      <c r="E76" s="62"/>
      <c r="F76" s="62"/>
      <c r="G76" s="62"/>
      <c r="H76" s="15"/>
      <c r="I76" s="39">
        <v>3.95</v>
      </c>
      <c r="J76" s="39">
        <f t="shared" si="0"/>
        <v>0</v>
      </c>
      <c r="K76" s="40">
        <v>6.49</v>
      </c>
    </row>
    <row r="77" spans="1:11" s="2" customFormat="1" ht="18" customHeight="1" thickBot="1" x14ac:dyDescent="0.35">
      <c r="A77" s="12"/>
      <c r="B77" s="16">
        <v>15.1005</v>
      </c>
      <c r="C77" s="18">
        <v>855416008894</v>
      </c>
      <c r="D77" s="62" t="s">
        <v>30</v>
      </c>
      <c r="E77" s="62"/>
      <c r="F77" s="62"/>
      <c r="G77" s="62"/>
      <c r="H77" s="15"/>
      <c r="I77" s="39">
        <v>3.95</v>
      </c>
      <c r="J77" s="39">
        <f t="shared" si="0"/>
        <v>0</v>
      </c>
      <c r="K77" s="40">
        <v>6.49</v>
      </c>
    </row>
    <row r="78" spans="1:11" s="2" customFormat="1" ht="18" customHeight="1" thickBot="1" x14ac:dyDescent="0.35">
      <c r="A78" s="12"/>
      <c r="B78" s="16">
        <v>15.1007</v>
      </c>
      <c r="C78" s="18">
        <v>855416008900</v>
      </c>
      <c r="D78" s="62" t="s">
        <v>31</v>
      </c>
      <c r="E78" s="62"/>
      <c r="F78" s="62"/>
      <c r="G78" s="62"/>
      <c r="H78" s="15"/>
      <c r="I78" s="39">
        <v>3.95</v>
      </c>
      <c r="J78" s="39">
        <f t="shared" si="0"/>
        <v>0</v>
      </c>
      <c r="K78" s="40">
        <v>6.49</v>
      </c>
    </row>
    <row r="79" spans="1:11" s="2" customFormat="1" ht="18" customHeight="1" thickBot="1" x14ac:dyDescent="0.35">
      <c r="A79" s="12"/>
      <c r="B79" s="16">
        <v>15.100899999999999</v>
      </c>
      <c r="C79" s="18">
        <v>855416008917</v>
      </c>
      <c r="D79" s="62" t="s">
        <v>32</v>
      </c>
      <c r="E79" s="62"/>
      <c r="F79" s="62"/>
      <c r="G79" s="62"/>
      <c r="H79" s="15"/>
      <c r="I79" s="39">
        <v>3.95</v>
      </c>
      <c r="J79" s="39">
        <f t="shared" si="0"/>
        <v>0</v>
      </c>
      <c r="K79" s="40">
        <v>6.49</v>
      </c>
    </row>
    <row r="80" spans="1:11" s="2" customFormat="1" ht="18" customHeight="1" thickBot="1" x14ac:dyDescent="0.35">
      <c r="A80" s="12"/>
      <c r="B80" s="16">
        <v>15.101100000000001</v>
      </c>
      <c r="C80" s="18">
        <v>855416008924</v>
      </c>
      <c r="D80" s="62" t="s">
        <v>33</v>
      </c>
      <c r="E80" s="62"/>
      <c r="F80" s="62"/>
      <c r="G80" s="62"/>
      <c r="H80" s="15"/>
      <c r="I80" s="39">
        <v>3.95</v>
      </c>
      <c r="J80" s="39">
        <f t="shared" si="0"/>
        <v>0</v>
      </c>
      <c r="K80" s="40">
        <v>6.49</v>
      </c>
    </row>
    <row r="81" spans="1:11" s="2" customFormat="1" ht="18" customHeight="1" thickBot="1" x14ac:dyDescent="0.35">
      <c r="A81" s="12"/>
      <c r="B81" s="16">
        <v>15.200100000000001</v>
      </c>
      <c r="C81" s="18">
        <v>855416008931</v>
      </c>
      <c r="D81" s="62" t="s">
        <v>34</v>
      </c>
      <c r="E81" s="62"/>
      <c r="F81" s="62"/>
      <c r="G81" s="62"/>
      <c r="H81" s="15"/>
      <c r="I81" s="39">
        <v>3.95</v>
      </c>
      <c r="J81" s="39">
        <f t="shared" si="0"/>
        <v>0</v>
      </c>
      <c r="K81" s="40">
        <v>6.49</v>
      </c>
    </row>
    <row r="82" spans="1:11" s="2" customFormat="1" ht="18" customHeight="1" thickBot="1" x14ac:dyDescent="0.35">
      <c r="A82" s="12"/>
      <c r="B82" s="16">
        <v>15.2003</v>
      </c>
      <c r="C82" s="18">
        <v>855416008948</v>
      </c>
      <c r="D82" s="62" t="s">
        <v>35</v>
      </c>
      <c r="E82" s="62"/>
      <c r="F82" s="62"/>
      <c r="G82" s="62"/>
      <c r="H82" s="15"/>
      <c r="I82" s="39">
        <v>3.95</v>
      </c>
      <c r="J82" s="39">
        <f t="shared" si="0"/>
        <v>0</v>
      </c>
      <c r="K82" s="40">
        <v>6.49</v>
      </c>
    </row>
    <row r="83" spans="1:11" s="2" customFormat="1" ht="18" customHeight="1" thickBot="1" x14ac:dyDescent="0.35">
      <c r="A83" s="12"/>
      <c r="B83" s="16">
        <v>15.2005</v>
      </c>
      <c r="C83" s="18">
        <v>855416008955</v>
      </c>
      <c r="D83" s="62" t="s">
        <v>36</v>
      </c>
      <c r="E83" s="62"/>
      <c r="F83" s="62"/>
      <c r="G83" s="62"/>
      <c r="H83" s="15"/>
      <c r="I83" s="39">
        <v>3.95</v>
      </c>
      <c r="J83" s="39">
        <f t="shared" si="0"/>
        <v>0</v>
      </c>
      <c r="K83" s="40">
        <v>6.49</v>
      </c>
    </row>
    <row r="84" spans="1:11" s="2" customFormat="1" ht="18" customHeight="1" thickBot="1" x14ac:dyDescent="0.35">
      <c r="A84" s="12"/>
      <c r="B84" s="16">
        <v>15.200699999999999</v>
      </c>
      <c r="C84" s="18">
        <v>855416008962</v>
      </c>
      <c r="D84" s="62" t="s">
        <v>37</v>
      </c>
      <c r="E84" s="62"/>
      <c r="F84" s="62"/>
      <c r="G84" s="62"/>
      <c r="H84" s="15"/>
      <c r="I84" s="39">
        <v>3.95</v>
      </c>
      <c r="J84" s="39">
        <f t="shared" ref="J84:J100" si="1">H84*I84</f>
        <v>0</v>
      </c>
      <c r="K84" s="40">
        <v>6.49</v>
      </c>
    </row>
    <row r="85" spans="1:11" s="2" customFormat="1" ht="18" customHeight="1" thickBot="1" x14ac:dyDescent="0.35">
      <c r="A85" s="12"/>
      <c r="B85" s="16">
        <v>15.200900000000001</v>
      </c>
      <c r="C85" s="18">
        <v>855416008979</v>
      </c>
      <c r="D85" s="62" t="s">
        <v>38</v>
      </c>
      <c r="E85" s="62"/>
      <c r="F85" s="62"/>
      <c r="G85" s="62"/>
      <c r="H85" s="15"/>
      <c r="I85" s="39">
        <v>3.95</v>
      </c>
      <c r="J85" s="39">
        <f t="shared" si="1"/>
        <v>0</v>
      </c>
      <c r="K85" s="40">
        <v>6.49</v>
      </c>
    </row>
    <row r="86" spans="1:11" s="2" customFormat="1" ht="18" customHeight="1" thickBot="1" x14ac:dyDescent="0.35">
      <c r="A86" s="12"/>
      <c r="B86" s="16">
        <v>15.2011</v>
      </c>
      <c r="C86" s="18">
        <v>855416008986</v>
      </c>
      <c r="D86" s="62" t="s">
        <v>39</v>
      </c>
      <c r="E86" s="62"/>
      <c r="F86" s="62"/>
      <c r="G86" s="62"/>
      <c r="H86" s="15"/>
      <c r="I86" s="39">
        <v>3.95</v>
      </c>
      <c r="J86" s="39">
        <f t="shared" si="1"/>
        <v>0</v>
      </c>
      <c r="K86" s="40">
        <v>6.49</v>
      </c>
    </row>
    <row r="87" spans="1:11" s="2" customFormat="1" ht="18" customHeight="1" thickBot="1" x14ac:dyDescent="0.35">
      <c r="A87" s="12"/>
      <c r="B87" s="16">
        <v>16.3001</v>
      </c>
      <c r="C87" s="18">
        <v>855416008993</v>
      </c>
      <c r="D87" s="62" t="s">
        <v>40</v>
      </c>
      <c r="E87" s="62"/>
      <c r="F87" s="62"/>
      <c r="G87" s="62"/>
      <c r="H87" s="15"/>
      <c r="I87" s="39">
        <v>3.95</v>
      </c>
      <c r="J87" s="39">
        <f t="shared" si="1"/>
        <v>0</v>
      </c>
      <c r="K87" s="40">
        <v>6.49</v>
      </c>
    </row>
    <row r="88" spans="1:11" s="2" customFormat="1" ht="18" customHeight="1" thickBot="1" x14ac:dyDescent="0.35">
      <c r="A88" s="12"/>
      <c r="B88" s="16">
        <v>16.3002</v>
      </c>
      <c r="C88" s="18">
        <v>852940002022</v>
      </c>
      <c r="D88" s="62" t="s">
        <v>60</v>
      </c>
      <c r="E88" s="62"/>
      <c r="F88" s="62"/>
      <c r="G88" s="62"/>
      <c r="H88" s="15"/>
      <c r="I88" s="39">
        <v>3.95</v>
      </c>
      <c r="J88" s="39">
        <f t="shared" si="1"/>
        <v>0</v>
      </c>
      <c r="K88" s="40">
        <v>6.49</v>
      </c>
    </row>
    <row r="89" spans="1:11" s="2" customFormat="1" ht="18" customHeight="1" thickBot="1" x14ac:dyDescent="0.35">
      <c r="A89" s="12"/>
      <c r="B89" s="16">
        <v>16.3003</v>
      </c>
      <c r="C89" s="18">
        <v>852940002015</v>
      </c>
      <c r="D89" s="62" t="s">
        <v>41</v>
      </c>
      <c r="E89" s="62"/>
      <c r="F89" s="62"/>
      <c r="G89" s="62"/>
      <c r="H89" s="15"/>
      <c r="I89" s="39">
        <v>3.95</v>
      </c>
      <c r="J89" s="39">
        <f t="shared" si="1"/>
        <v>0</v>
      </c>
      <c r="K89" s="40">
        <v>6.49</v>
      </c>
    </row>
    <row r="90" spans="1:11" s="2" customFormat="1" ht="18" customHeight="1" thickBot="1" x14ac:dyDescent="0.35">
      <c r="A90" s="12"/>
      <c r="B90" s="16">
        <v>16.3005</v>
      </c>
      <c r="C90" s="18">
        <v>852940002046</v>
      </c>
      <c r="D90" s="62" t="s">
        <v>42</v>
      </c>
      <c r="E90" s="62"/>
      <c r="F90" s="62"/>
      <c r="G90" s="62"/>
      <c r="H90" s="15"/>
      <c r="I90" s="39">
        <v>3.95</v>
      </c>
      <c r="J90" s="39">
        <f t="shared" si="1"/>
        <v>0</v>
      </c>
      <c r="K90" s="40">
        <v>6.49</v>
      </c>
    </row>
    <row r="91" spans="1:11" s="2" customFormat="1" ht="18" customHeight="1" thickBot="1" x14ac:dyDescent="0.35">
      <c r="A91" s="12"/>
      <c r="B91" s="16">
        <v>16.302099999999999</v>
      </c>
      <c r="C91" s="18">
        <v>852940002060</v>
      </c>
      <c r="D91" s="62" t="s">
        <v>61</v>
      </c>
      <c r="E91" s="62"/>
      <c r="F91" s="62"/>
      <c r="G91" s="62"/>
      <c r="H91" s="15"/>
      <c r="I91" s="39">
        <v>3.95</v>
      </c>
      <c r="J91" s="39">
        <f t="shared" si="1"/>
        <v>0</v>
      </c>
      <c r="K91" s="40">
        <v>6.49</v>
      </c>
    </row>
    <row r="92" spans="1:11" s="2" customFormat="1" ht="18" customHeight="1" thickBot="1" x14ac:dyDescent="0.35">
      <c r="A92" s="12"/>
      <c r="B92" s="16">
        <v>16.302499999999998</v>
      </c>
      <c r="C92" s="18">
        <v>852940002077</v>
      </c>
      <c r="D92" s="62" t="s">
        <v>62</v>
      </c>
      <c r="E92" s="62"/>
      <c r="F92" s="62"/>
      <c r="G92" s="62"/>
      <c r="H92" s="15"/>
      <c r="I92" s="39">
        <v>3.95</v>
      </c>
      <c r="J92" s="39">
        <f t="shared" si="1"/>
        <v>0</v>
      </c>
      <c r="K92" s="40">
        <v>6.49</v>
      </c>
    </row>
    <row r="93" spans="1:11" ht="18" customHeight="1" thickBot="1" x14ac:dyDescent="0.35">
      <c r="B93" s="48" t="s">
        <v>108</v>
      </c>
      <c r="C93" s="76">
        <v>852940002039</v>
      </c>
      <c r="D93" s="70" t="s">
        <v>109</v>
      </c>
      <c r="E93" s="70"/>
      <c r="F93" s="70"/>
      <c r="G93" s="70"/>
      <c r="H93" s="77"/>
      <c r="I93" s="40">
        <v>4.1900000000000004</v>
      </c>
      <c r="J93" s="39">
        <f t="shared" si="1"/>
        <v>0</v>
      </c>
      <c r="K93" s="40">
        <v>6.79</v>
      </c>
    </row>
    <row r="94" spans="1:11" ht="17.25" thickBot="1" x14ac:dyDescent="0.35">
      <c r="B94" s="48" t="s">
        <v>110</v>
      </c>
      <c r="C94" s="76">
        <v>852940002084</v>
      </c>
      <c r="D94" s="70" t="s">
        <v>111</v>
      </c>
      <c r="E94" s="70"/>
      <c r="F94" s="70"/>
      <c r="G94" s="70"/>
      <c r="H94" s="77"/>
      <c r="I94" s="40">
        <v>4.1900000000000004</v>
      </c>
      <c r="J94" s="39">
        <f t="shared" si="1"/>
        <v>0</v>
      </c>
      <c r="K94" s="40">
        <v>6.79</v>
      </c>
    </row>
    <row r="95" spans="1:11" ht="15.75" hidden="1" customHeight="1" thickBot="1" x14ac:dyDescent="0.35">
      <c r="B95" s="48" t="s">
        <v>112</v>
      </c>
      <c r="C95" s="76">
        <v>852940002121</v>
      </c>
      <c r="D95" s="70" t="s">
        <v>113</v>
      </c>
      <c r="E95" s="70"/>
      <c r="F95" s="70"/>
      <c r="G95" s="70"/>
      <c r="H95" s="77"/>
      <c r="I95" s="40">
        <v>4.59</v>
      </c>
      <c r="J95" s="39">
        <f t="shared" si="1"/>
        <v>0</v>
      </c>
      <c r="K95" s="40">
        <v>7.49</v>
      </c>
    </row>
    <row r="96" spans="1:11" ht="17.25" thickBot="1" x14ac:dyDescent="0.35">
      <c r="B96" s="48" t="s">
        <v>112</v>
      </c>
      <c r="C96" s="76">
        <v>852940002121</v>
      </c>
      <c r="D96" s="70" t="s">
        <v>113</v>
      </c>
      <c r="E96" s="70"/>
      <c r="F96" s="70"/>
      <c r="G96" s="70"/>
      <c r="H96" s="77"/>
      <c r="I96" s="40">
        <v>4.59</v>
      </c>
      <c r="J96" s="39">
        <f t="shared" si="1"/>
        <v>0</v>
      </c>
      <c r="K96" s="40">
        <v>7.49</v>
      </c>
    </row>
    <row r="97" spans="2:11" ht="17.25" thickBot="1" x14ac:dyDescent="0.35">
      <c r="B97" s="48" t="s">
        <v>114</v>
      </c>
      <c r="C97" s="76">
        <v>852940002091</v>
      </c>
      <c r="D97" s="70" t="s">
        <v>115</v>
      </c>
      <c r="E97" s="70"/>
      <c r="F97" s="70"/>
      <c r="G97" s="70"/>
      <c r="H97" s="77"/>
      <c r="I97" s="40">
        <v>4.29</v>
      </c>
      <c r="J97" s="39">
        <f t="shared" si="1"/>
        <v>0</v>
      </c>
      <c r="K97" s="40">
        <v>6.99</v>
      </c>
    </row>
    <row r="98" spans="2:11" ht="17.25" thickBot="1" x14ac:dyDescent="0.35">
      <c r="B98" s="48" t="s">
        <v>116</v>
      </c>
      <c r="C98" s="76">
        <v>852940002107</v>
      </c>
      <c r="D98" s="70" t="s">
        <v>117</v>
      </c>
      <c r="E98" s="70"/>
      <c r="F98" s="70"/>
      <c r="G98" s="70"/>
      <c r="H98" s="77"/>
      <c r="I98" s="40">
        <v>4.29</v>
      </c>
      <c r="J98" s="39">
        <f t="shared" si="1"/>
        <v>0</v>
      </c>
      <c r="K98" s="40">
        <v>6.99</v>
      </c>
    </row>
    <row r="99" spans="2:11" ht="17.25" thickBot="1" x14ac:dyDescent="0.35">
      <c r="B99" s="48" t="s">
        <v>118</v>
      </c>
      <c r="C99" s="76">
        <v>852940002114</v>
      </c>
      <c r="D99" s="70" t="s">
        <v>119</v>
      </c>
      <c r="E99" s="70"/>
      <c r="F99" s="70"/>
      <c r="G99" s="70"/>
      <c r="H99" s="77"/>
      <c r="I99" s="40">
        <v>4.79</v>
      </c>
      <c r="J99" s="39">
        <f t="shared" si="1"/>
        <v>0</v>
      </c>
      <c r="K99" s="40">
        <v>7.69</v>
      </c>
    </row>
    <row r="100" spans="2:11" ht="15.75" thickBot="1" x14ac:dyDescent="0.35">
      <c r="B100" s="16" t="s">
        <v>81</v>
      </c>
      <c r="C100" s="18"/>
      <c r="D100" s="62" t="s">
        <v>82</v>
      </c>
      <c r="E100" s="62"/>
      <c r="F100" s="62"/>
      <c r="G100" s="62"/>
      <c r="H100" s="19"/>
      <c r="I100" s="40">
        <v>12.75</v>
      </c>
      <c r="J100" s="39">
        <f t="shared" si="1"/>
        <v>0</v>
      </c>
      <c r="K100" s="40">
        <v>19.989999999999998</v>
      </c>
    </row>
    <row r="101" spans="2:11" ht="15.75" thickBot="1" x14ac:dyDescent="0.35">
      <c r="B101" s="33"/>
      <c r="C101" s="33"/>
      <c r="D101" s="60"/>
      <c r="E101" s="61"/>
      <c r="F101" s="61"/>
      <c r="G101" s="61"/>
      <c r="H101" s="33"/>
      <c r="I101" s="41"/>
      <c r="J101" s="42"/>
      <c r="K101" s="41"/>
    </row>
    <row r="102" spans="2:11" ht="15.75" thickBot="1" x14ac:dyDescent="0.35">
      <c r="B102" s="33"/>
      <c r="C102" s="33"/>
      <c r="D102" s="63"/>
      <c r="E102" s="64"/>
      <c r="F102" s="64"/>
      <c r="G102" s="65"/>
      <c r="H102" s="33"/>
      <c r="I102" s="33"/>
      <c r="J102" s="34"/>
      <c r="K102" s="33"/>
    </row>
    <row r="103" spans="2:11" ht="18.75" thickBot="1" x14ac:dyDescent="0.4">
      <c r="B103" s="33"/>
      <c r="C103" s="33"/>
      <c r="D103" s="61"/>
      <c r="E103" s="61"/>
      <c r="F103" s="61"/>
      <c r="G103" s="61"/>
      <c r="H103" s="33"/>
      <c r="I103" s="35" t="s">
        <v>102</v>
      </c>
      <c r="J103" s="78">
        <f>SUM(J19:J100)</f>
        <v>0</v>
      </c>
      <c r="K103" s="44"/>
    </row>
    <row r="104" spans="2:11" ht="18.75" thickBot="1" x14ac:dyDescent="0.4">
      <c r="B104" s="33"/>
      <c r="C104" s="33"/>
      <c r="D104" s="61"/>
      <c r="E104" s="61"/>
      <c r="F104" s="61"/>
      <c r="G104" s="61"/>
      <c r="H104" s="33"/>
      <c r="I104" s="36" t="s">
        <v>103</v>
      </c>
      <c r="J104" s="43"/>
      <c r="K104" s="44"/>
    </row>
    <row r="105" spans="2:11" ht="18.75" thickBot="1" x14ac:dyDescent="0.4">
      <c r="B105" s="33"/>
      <c r="C105" s="33"/>
      <c r="D105" s="61"/>
      <c r="E105" s="61"/>
      <c r="F105" s="61"/>
      <c r="G105" s="61"/>
      <c r="H105" s="33"/>
      <c r="I105" s="36" t="s">
        <v>104</v>
      </c>
      <c r="J105" s="43"/>
      <c r="K105" s="44"/>
    </row>
    <row r="106" spans="2:11" ht="18.75" thickBot="1" x14ac:dyDescent="0.4">
      <c r="B106" s="33"/>
      <c r="C106" s="33"/>
      <c r="D106" s="63"/>
      <c r="E106" s="64"/>
      <c r="F106" s="64"/>
      <c r="G106" s="65"/>
      <c r="H106" s="33"/>
      <c r="I106" s="36" t="s">
        <v>105</v>
      </c>
      <c r="J106" s="43"/>
      <c r="K106" s="44"/>
    </row>
    <row r="107" spans="2:11" x14ac:dyDescent="0.3">
      <c r="C107" s="8"/>
    </row>
    <row r="108" spans="2:11" x14ac:dyDescent="0.3">
      <c r="C108" s="8"/>
    </row>
    <row r="109" spans="2:11" x14ac:dyDescent="0.3">
      <c r="C109" s="8"/>
    </row>
    <row r="110" spans="2:11" x14ac:dyDescent="0.3">
      <c r="C110" s="8"/>
    </row>
    <row r="111" spans="2:11" x14ac:dyDescent="0.3">
      <c r="C111" s="8"/>
    </row>
    <row r="112" spans="2:11" x14ac:dyDescent="0.3">
      <c r="C112" s="8"/>
    </row>
    <row r="113" spans="3:3" x14ac:dyDescent="0.3">
      <c r="C113" s="8"/>
    </row>
    <row r="114" spans="3:3" x14ac:dyDescent="0.3">
      <c r="C114" s="8"/>
    </row>
    <row r="115" spans="3:3" x14ac:dyDescent="0.3">
      <c r="C115" s="8"/>
    </row>
    <row r="116" spans="3:3" x14ac:dyDescent="0.3">
      <c r="C116" s="8"/>
    </row>
    <row r="117" spans="3:3" x14ac:dyDescent="0.3">
      <c r="C117" s="8"/>
    </row>
    <row r="118" spans="3:3" x14ac:dyDescent="0.3">
      <c r="C118" s="8"/>
    </row>
    <row r="119" spans="3:3" x14ac:dyDescent="0.3">
      <c r="C119" s="8"/>
    </row>
    <row r="120" spans="3:3" x14ac:dyDescent="0.3">
      <c r="C120" s="8"/>
    </row>
    <row r="121" spans="3:3" x14ac:dyDescent="0.3">
      <c r="C121" s="8"/>
    </row>
    <row r="122" spans="3:3" x14ac:dyDescent="0.3">
      <c r="C122" s="8"/>
    </row>
    <row r="123" spans="3:3" x14ac:dyDescent="0.3">
      <c r="C123" s="8"/>
    </row>
    <row r="124" spans="3:3" x14ac:dyDescent="0.3">
      <c r="C124" s="8"/>
    </row>
    <row r="125" spans="3:3" x14ac:dyDescent="0.3">
      <c r="C125" s="8"/>
    </row>
    <row r="126" spans="3:3" x14ac:dyDescent="0.3">
      <c r="C126" s="8"/>
    </row>
    <row r="127" spans="3:3" x14ac:dyDescent="0.3">
      <c r="C127" s="8"/>
    </row>
    <row r="128" spans="3:3" x14ac:dyDescent="0.3">
      <c r="C128" s="8"/>
    </row>
    <row r="129" spans="3:3" x14ac:dyDescent="0.3">
      <c r="C129" s="8"/>
    </row>
    <row r="130" spans="3:3" x14ac:dyDescent="0.3">
      <c r="C130" s="8"/>
    </row>
    <row r="131" spans="3:3" x14ac:dyDescent="0.3">
      <c r="C131" s="8"/>
    </row>
    <row r="132" spans="3:3" x14ac:dyDescent="0.3">
      <c r="C132" s="8"/>
    </row>
    <row r="133" spans="3:3" x14ac:dyDescent="0.3">
      <c r="C133" s="8"/>
    </row>
    <row r="134" spans="3:3" x14ac:dyDescent="0.3">
      <c r="C134" s="8"/>
    </row>
    <row r="135" spans="3:3" x14ac:dyDescent="0.3">
      <c r="C135" s="8"/>
    </row>
    <row r="136" spans="3:3" x14ac:dyDescent="0.3">
      <c r="C136" s="8"/>
    </row>
    <row r="137" spans="3:3" x14ac:dyDescent="0.3">
      <c r="C137" s="8"/>
    </row>
    <row r="138" spans="3:3" x14ac:dyDescent="0.3">
      <c r="C138" s="8"/>
    </row>
    <row r="139" spans="3:3" x14ac:dyDescent="0.3">
      <c r="C139" s="8"/>
    </row>
    <row r="140" spans="3:3" x14ac:dyDescent="0.3">
      <c r="C140" s="8"/>
    </row>
    <row r="141" spans="3:3" x14ac:dyDescent="0.3">
      <c r="C141" s="8"/>
    </row>
    <row r="142" spans="3:3" x14ac:dyDescent="0.3">
      <c r="C142" s="8"/>
    </row>
    <row r="143" spans="3:3" x14ac:dyDescent="0.3">
      <c r="C143" s="8"/>
    </row>
    <row r="144" spans="3:3" x14ac:dyDescent="0.3">
      <c r="C144" s="8"/>
    </row>
    <row r="145" spans="3:3" x14ac:dyDescent="0.3">
      <c r="C145" s="8"/>
    </row>
    <row r="146" spans="3:3" x14ac:dyDescent="0.3">
      <c r="C146" s="8"/>
    </row>
    <row r="147" spans="3:3" x14ac:dyDescent="0.3">
      <c r="C147" s="8"/>
    </row>
    <row r="148" spans="3:3" x14ac:dyDescent="0.3">
      <c r="C148" s="8"/>
    </row>
    <row r="149" spans="3:3" x14ac:dyDescent="0.3">
      <c r="C149" s="8"/>
    </row>
    <row r="150" spans="3:3" x14ac:dyDescent="0.3">
      <c r="C150" s="8"/>
    </row>
    <row r="151" spans="3:3" x14ac:dyDescent="0.3">
      <c r="C151" s="8"/>
    </row>
    <row r="152" spans="3:3" x14ac:dyDescent="0.3">
      <c r="C152" s="8"/>
    </row>
    <row r="153" spans="3:3" x14ac:dyDescent="0.3">
      <c r="C153" s="8"/>
    </row>
    <row r="154" spans="3:3" x14ac:dyDescent="0.3">
      <c r="C154" s="8"/>
    </row>
    <row r="155" spans="3:3" x14ac:dyDescent="0.3">
      <c r="C155" s="8"/>
    </row>
    <row r="156" spans="3:3" x14ac:dyDescent="0.3">
      <c r="C156" s="8"/>
    </row>
    <row r="157" spans="3:3" x14ac:dyDescent="0.3">
      <c r="C157" s="8"/>
    </row>
    <row r="158" spans="3:3" x14ac:dyDescent="0.3">
      <c r="C158" s="8"/>
    </row>
    <row r="159" spans="3:3" x14ac:dyDescent="0.3">
      <c r="C159" s="8"/>
    </row>
    <row r="160" spans="3:3" x14ac:dyDescent="0.3">
      <c r="C160" s="8"/>
    </row>
    <row r="161" spans="3:3" x14ac:dyDescent="0.3">
      <c r="C161" s="8"/>
    </row>
    <row r="162" spans="3:3" x14ac:dyDescent="0.3">
      <c r="C162" s="8"/>
    </row>
    <row r="163" spans="3:3" x14ac:dyDescent="0.3">
      <c r="C163" s="8"/>
    </row>
    <row r="164" spans="3:3" x14ac:dyDescent="0.3">
      <c r="C164" s="8"/>
    </row>
    <row r="165" spans="3:3" x14ac:dyDescent="0.3">
      <c r="C165" s="8"/>
    </row>
    <row r="166" spans="3:3" x14ac:dyDescent="0.3">
      <c r="C166" s="8"/>
    </row>
    <row r="167" spans="3:3" x14ac:dyDescent="0.3">
      <c r="C167" s="8"/>
    </row>
    <row r="168" spans="3:3" x14ac:dyDescent="0.3">
      <c r="C168" s="8"/>
    </row>
    <row r="169" spans="3:3" x14ac:dyDescent="0.3">
      <c r="C169" s="8"/>
    </row>
    <row r="170" spans="3:3" x14ac:dyDescent="0.3">
      <c r="C170" s="8"/>
    </row>
    <row r="171" spans="3:3" x14ac:dyDescent="0.3">
      <c r="C171" s="8"/>
    </row>
    <row r="172" spans="3:3" x14ac:dyDescent="0.3">
      <c r="C172" s="8"/>
    </row>
    <row r="173" spans="3:3" x14ac:dyDescent="0.3">
      <c r="C173" s="8"/>
    </row>
    <row r="174" spans="3:3" x14ac:dyDescent="0.3">
      <c r="C174" s="8"/>
    </row>
    <row r="175" spans="3:3" x14ac:dyDescent="0.3">
      <c r="C175" s="8"/>
    </row>
    <row r="176" spans="3:3" x14ac:dyDescent="0.3">
      <c r="C176" s="8"/>
    </row>
    <row r="177" spans="3:3" x14ac:dyDescent="0.3">
      <c r="C177" s="8"/>
    </row>
    <row r="178" spans="3:3" x14ac:dyDescent="0.3">
      <c r="C178" s="8"/>
    </row>
    <row r="179" spans="3:3" x14ac:dyDescent="0.3">
      <c r="C179" s="8"/>
    </row>
    <row r="180" spans="3:3" x14ac:dyDescent="0.3">
      <c r="C180" s="8"/>
    </row>
    <row r="181" spans="3:3" x14ac:dyDescent="0.3">
      <c r="C181" s="8"/>
    </row>
    <row r="182" spans="3:3" x14ac:dyDescent="0.3">
      <c r="C182" s="8"/>
    </row>
    <row r="183" spans="3:3" x14ac:dyDescent="0.3">
      <c r="C183" s="8"/>
    </row>
    <row r="184" spans="3:3" x14ac:dyDescent="0.3">
      <c r="C184" s="8"/>
    </row>
    <row r="185" spans="3:3" x14ac:dyDescent="0.3">
      <c r="C185" s="8"/>
    </row>
    <row r="186" spans="3:3" x14ac:dyDescent="0.3">
      <c r="C186" s="8"/>
    </row>
    <row r="187" spans="3:3" x14ac:dyDescent="0.3">
      <c r="C187" s="8"/>
    </row>
    <row r="188" spans="3:3" x14ac:dyDescent="0.3">
      <c r="C188" s="8"/>
    </row>
    <row r="189" spans="3:3" x14ac:dyDescent="0.3">
      <c r="C189" s="8"/>
    </row>
    <row r="190" spans="3:3" x14ac:dyDescent="0.3">
      <c r="C190" s="8"/>
    </row>
    <row r="191" spans="3:3" x14ac:dyDescent="0.3">
      <c r="C191" s="8"/>
    </row>
    <row r="192" spans="3:3" x14ac:dyDescent="0.3">
      <c r="C192" s="8"/>
    </row>
    <row r="193" spans="3:3" x14ac:dyDescent="0.3">
      <c r="C193" s="8"/>
    </row>
    <row r="194" spans="3:3" x14ac:dyDescent="0.3">
      <c r="C194" s="8"/>
    </row>
    <row r="195" spans="3:3" x14ac:dyDescent="0.3">
      <c r="C195" s="8"/>
    </row>
    <row r="196" spans="3:3" x14ac:dyDescent="0.3">
      <c r="C196" s="8"/>
    </row>
    <row r="197" spans="3:3" x14ac:dyDescent="0.3">
      <c r="C197" s="8"/>
    </row>
    <row r="198" spans="3:3" x14ac:dyDescent="0.3">
      <c r="C198" s="8"/>
    </row>
    <row r="199" spans="3:3" x14ac:dyDescent="0.3">
      <c r="C199" s="8"/>
    </row>
    <row r="200" spans="3:3" x14ac:dyDescent="0.3">
      <c r="C200" s="8"/>
    </row>
    <row r="201" spans="3:3" x14ac:dyDescent="0.3">
      <c r="C201" s="8"/>
    </row>
    <row r="202" spans="3:3" x14ac:dyDescent="0.3">
      <c r="C202" s="8"/>
    </row>
    <row r="203" spans="3:3" x14ac:dyDescent="0.3">
      <c r="C203" s="8"/>
    </row>
    <row r="204" spans="3:3" x14ac:dyDescent="0.3">
      <c r="C204" s="8"/>
    </row>
    <row r="205" spans="3:3" x14ac:dyDescent="0.3">
      <c r="C205" s="8"/>
    </row>
    <row r="206" spans="3:3" x14ac:dyDescent="0.3">
      <c r="C206" s="8"/>
    </row>
    <row r="207" spans="3:3" x14ac:dyDescent="0.3">
      <c r="C207" s="8"/>
    </row>
    <row r="208" spans="3:3" x14ac:dyDescent="0.3">
      <c r="C208" s="8"/>
    </row>
    <row r="209" spans="3:3" x14ac:dyDescent="0.3">
      <c r="C209" s="8"/>
    </row>
    <row r="210" spans="3:3" x14ac:dyDescent="0.3">
      <c r="C210" s="8"/>
    </row>
    <row r="211" spans="3:3" x14ac:dyDescent="0.3">
      <c r="C211" s="8"/>
    </row>
    <row r="212" spans="3:3" x14ac:dyDescent="0.3">
      <c r="C212" s="8"/>
    </row>
    <row r="213" spans="3:3" x14ac:dyDescent="0.3">
      <c r="C213" s="8"/>
    </row>
    <row r="214" spans="3:3" x14ac:dyDescent="0.3">
      <c r="C214" s="8"/>
    </row>
    <row r="215" spans="3:3" x14ac:dyDescent="0.3">
      <c r="C215" s="8"/>
    </row>
    <row r="216" spans="3:3" x14ac:dyDescent="0.3">
      <c r="C216" s="8"/>
    </row>
    <row r="217" spans="3:3" x14ac:dyDescent="0.3">
      <c r="C217" s="8"/>
    </row>
    <row r="218" spans="3:3" x14ac:dyDescent="0.3">
      <c r="C218" s="8"/>
    </row>
    <row r="219" spans="3:3" x14ac:dyDescent="0.3">
      <c r="C219" s="8"/>
    </row>
    <row r="220" spans="3:3" x14ac:dyDescent="0.3">
      <c r="C220" s="8"/>
    </row>
    <row r="221" spans="3:3" x14ac:dyDescent="0.3">
      <c r="C221" s="8"/>
    </row>
    <row r="222" spans="3:3" x14ac:dyDescent="0.3">
      <c r="C222" s="8"/>
    </row>
    <row r="223" spans="3:3" x14ac:dyDescent="0.3">
      <c r="C223" s="8"/>
    </row>
    <row r="224" spans="3:3" x14ac:dyDescent="0.3">
      <c r="C224" s="8"/>
    </row>
    <row r="225" spans="3:3" x14ac:dyDescent="0.3">
      <c r="C225" s="8"/>
    </row>
    <row r="226" spans="3:3" x14ac:dyDescent="0.3">
      <c r="C226" s="8"/>
    </row>
    <row r="227" spans="3:3" x14ac:dyDescent="0.3">
      <c r="C227" s="8"/>
    </row>
    <row r="228" spans="3:3" x14ac:dyDescent="0.3">
      <c r="C228" s="8"/>
    </row>
    <row r="229" spans="3:3" x14ac:dyDescent="0.3">
      <c r="C229" s="8"/>
    </row>
    <row r="230" spans="3:3" x14ac:dyDescent="0.3">
      <c r="C230" s="8"/>
    </row>
    <row r="231" spans="3:3" x14ac:dyDescent="0.3">
      <c r="C231" s="8"/>
    </row>
    <row r="232" spans="3:3" x14ac:dyDescent="0.3">
      <c r="C232" s="8"/>
    </row>
    <row r="233" spans="3:3" x14ac:dyDescent="0.3">
      <c r="C233" s="8"/>
    </row>
    <row r="234" spans="3:3" x14ac:dyDescent="0.3">
      <c r="C234" s="8"/>
    </row>
    <row r="235" spans="3:3" x14ac:dyDescent="0.3">
      <c r="C235" s="8"/>
    </row>
    <row r="236" spans="3:3" x14ac:dyDescent="0.3">
      <c r="C236" s="8"/>
    </row>
    <row r="237" spans="3:3" x14ac:dyDescent="0.3">
      <c r="C237" s="8"/>
    </row>
    <row r="238" spans="3:3" x14ac:dyDescent="0.3">
      <c r="C238" s="8"/>
    </row>
    <row r="239" spans="3:3" x14ac:dyDescent="0.3">
      <c r="C239" s="8"/>
    </row>
    <row r="240" spans="3:3" x14ac:dyDescent="0.3">
      <c r="C240" s="8"/>
    </row>
    <row r="241" spans="3:3" x14ac:dyDescent="0.3">
      <c r="C241" s="8"/>
    </row>
    <row r="242" spans="3:3" x14ac:dyDescent="0.3">
      <c r="C242" s="8"/>
    </row>
    <row r="243" spans="3:3" x14ac:dyDescent="0.3">
      <c r="C243" s="8"/>
    </row>
    <row r="244" spans="3:3" x14ac:dyDescent="0.3">
      <c r="C244" s="8"/>
    </row>
    <row r="245" spans="3:3" x14ac:dyDescent="0.3">
      <c r="C245" s="8"/>
    </row>
    <row r="246" spans="3:3" x14ac:dyDescent="0.3">
      <c r="C246" s="8"/>
    </row>
    <row r="247" spans="3:3" x14ac:dyDescent="0.3">
      <c r="C247" s="8"/>
    </row>
    <row r="248" spans="3:3" x14ac:dyDescent="0.3">
      <c r="C248" s="8"/>
    </row>
    <row r="249" spans="3:3" x14ac:dyDescent="0.3">
      <c r="C249" s="8"/>
    </row>
    <row r="250" spans="3:3" x14ac:dyDescent="0.3">
      <c r="C250" s="8"/>
    </row>
    <row r="251" spans="3:3" x14ac:dyDescent="0.3">
      <c r="C251" s="8"/>
    </row>
    <row r="252" spans="3:3" x14ac:dyDescent="0.3">
      <c r="C252" s="8"/>
    </row>
    <row r="253" spans="3:3" x14ac:dyDescent="0.3">
      <c r="C253" s="8"/>
    </row>
    <row r="254" spans="3:3" x14ac:dyDescent="0.3">
      <c r="C254" s="8"/>
    </row>
    <row r="255" spans="3:3" x14ac:dyDescent="0.3">
      <c r="C255" s="8"/>
    </row>
    <row r="256" spans="3:3" x14ac:dyDescent="0.3">
      <c r="C256" s="8"/>
    </row>
    <row r="257" spans="3:3" x14ac:dyDescent="0.3">
      <c r="C257" s="8"/>
    </row>
    <row r="258" spans="3:3" x14ac:dyDescent="0.3">
      <c r="C258" s="8"/>
    </row>
    <row r="259" spans="3:3" x14ac:dyDescent="0.3">
      <c r="C259" s="8"/>
    </row>
    <row r="260" spans="3:3" x14ac:dyDescent="0.3">
      <c r="C260" s="8"/>
    </row>
    <row r="261" spans="3:3" x14ac:dyDescent="0.3">
      <c r="C261" s="8"/>
    </row>
    <row r="262" spans="3:3" x14ac:dyDescent="0.3">
      <c r="C262" s="8"/>
    </row>
    <row r="263" spans="3:3" x14ac:dyDescent="0.3">
      <c r="C263" s="8"/>
    </row>
    <row r="264" spans="3:3" x14ac:dyDescent="0.3">
      <c r="C264" s="8"/>
    </row>
    <row r="265" spans="3:3" x14ac:dyDescent="0.3">
      <c r="C265" s="8"/>
    </row>
    <row r="266" spans="3:3" x14ac:dyDescent="0.3">
      <c r="C266" s="8"/>
    </row>
    <row r="267" spans="3:3" x14ac:dyDescent="0.3">
      <c r="C267" s="8"/>
    </row>
    <row r="268" spans="3:3" x14ac:dyDescent="0.3">
      <c r="C268" s="8"/>
    </row>
    <row r="269" spans="3:3" x14ac:dyDescent="0.3">
      <c r="C269" s="8"/>
    </row>
    <row r="270" spans="3:3" x14ac:dyDescent="0.3">
      <c r="C270" s="8"/>
    </row>
    <row r="271" spans="3:3" x14ac:dyDescent="0.3">
      <c r="C271" s="8"/>
    </row>
    <row r="272" spans="3:3" x14ac:dyDescent="0.3">
      <c r="C272" s="8"/>
    </row>
    <row r="273" spans="3:3" x14ac:dyDescent="0.3">
      <c r="C273" s="8"/>
    </row>
    <row r="274" spans="3:3" x14ac:dyDescent="0.3">
      <c r="C274" s="8"/>
    </row>
    <row r="275" spans="3:3" x14ac:dyDescent="0.3">
      <c r="C275" s="8"/>
    </row>
    <row r="276" spans="3:3" x14ac:dyDescent="0.3">
      <c r="C276" s="8"/>
    </row>
    <row r="277" spans="3:3" x14ac:dyDescent="0.3">
      <c r="C277" s="8"/>
    </row>
    <row r="278" spans="3:3" x14ac:dyDescent="0.3">
      <c r="C278" s="8"/>
    </row>
    <row r="279" spans="3:3" x14ac:dyDescent="0.3">
      <c r="C279" s="8"/>
    </row>
    <row r="280" spans="3:3" x14ac:dyDescent="0.3">
      <c r="C280" s="8"/>
    </row>
    <row r="281" spans="3:3" x14ac:dyDescent="0.3">
      <c r="C281" s="8"/>
    </row>
    <row r="282" spans="3:3" x14ac:dyDescent="0.3">
      <c r="C282" s="8"/>
    </row>
    <row r="283" spans="3:3" x14ac:dyDescent="0.3">
      <c r="C283" s="8"/>
    </row>
    <row r="284" spans="3:3" x14ac:dyDescent="0.3">
      <c r="C284" s="8"/>
    </row>
    <row r="285" spans="3:3" x14ac:dyDescent="0.3">
      <c r="C285" s="8"/>
    </row>
    <row r="286" spans="3:3" x14ac:dyDescent="0.3">
      <c r="C286" s="8"/>
    </row>
    <row r="287" spans="3:3" x14ac:dyDescent="0.3">
      <c r="C287" s="8"/>
    </row>
    <row r="288" spans="3:3" x14ac:dyDescent="0.3">
      <c r="C288" s="8"/>
    </row>
    <row r="289" spans="3:3" x14ac:dyDescent="0.3">
      <c r="C289" s="8"/>
    </row>
    <row r="290" spans="3:3" x14ac:dyDescent="0.3">
      <c r="C290" s="8"/>
    </row>
    <row r="291" spans="3:3" x14ac:dyDescent="0.3">
      <c r="C291" s="8"/>
    </row>
    <row r="292" spans="3:3" x14ac:dyDescent="0.3">
      <c r="C292" s="8"/>
    </row>
    <row r="293" spans="3:3" x14ac:dyDescent="0.3">
      <c r="C293" s="8"/>
    </row>
    <row r="294" spans="3:3" x14ac:dyDescent="0.3">
      <c r="C294" s="8"/>
    </row>
    <row r="295" spans="3:3" x14ac:dyDescent="0.3">
      <c r="C295" s="8"/>
    </row>
    <row r="296" spans="3:3" x14ac:dyDescent="0.3">
      <c r="C296" s="8"/>
    </row>
    <row r="297" spans="3:3" x14ac:dyDescent="0.3">
      <c r="C297" s="8"/>
    </row>
    <row r="298" spans="3:3" x14ac:dyDescent="0.3">
      <c r="C298" s="8"/>
    </row>
    <row r="299" spans="3:3" x14ac:dyDescent="0.3">
      <c r="C299" s="8"/>
    </row>
    <row r="300" spans="3:3" x14ac:dyDescent="0.3">
      <c r="C300" s="8"/>
    </row>
    <row r="301" spans="3:3" x14ac:dyDescent="0.3">
      <c r="C301" s="8"/>
    </row>
    <row r="302" spans="3:3" x14ac:dyDescent="0.3">
      <c r="C302" s="8"/>
    </row>
    <row r="303" spans="3:3" x14ac:dyDescent="0.3">
      <c r="C303" s="8"/>
    </row>
    <row r="304" spans="3:3" x14ac:dyDescent="0.3">
      <c r="C304" s="8"/>
    </row>
    <row r="305" spans="3:3" x14ac:dyDescent="0.3">
      <c r="C305" s="8"/>
    </row>
    <row r="306" spans="3:3" x14ac:dyDescent="0.3">
      <c r="C306" s="8"/>
    </row>
    <row r="307" spans="3:3" x14ac:dyDescent="0.3">
      <c r="C307" s="8"/>
    </row>
    <row r="308" spans="3:3" x14ac:dyDescent="0.3">
      <c r="C308" s="8"/>
    </row>
    <row r="309" spans="3:3" x14ac:dyDescent="0.3">
      <c r="C309" s="8"/>
    </row>
    <row r="310" spans="3:3" x14ac:dyDescent="0.3">
      <c r="C310" s="8"/>
    </row>
    <row r="311" spans="3:3" x14ac:dyDescent="0.3">
      <c r="C311" s="8"/>
    </row>
    <row r="312" spans="3:3" x14ac:dyDescent="0.3">
      <c r="C312" s="8"/>
    </row>
    <row r="313" spans="3:3" x14ac:dyDescent="0.3">
      <c r="C313" s="8"/>
    </row>
    <row r="314" spans="3:3" x14ac:dyDescent="0.3">
      <c r="C314" s="8"/>
    </row>
    <row r="315" spans="3:3" x14ac:dyDescent="0.3">
      <c r="C315" s="8"/>
    </row>
    <row r="316" spans="3:3" x14ac:dyDescent="0.3">
      <c r="C316" s="8"/>
    </row>
    <row r="317" spans="3:3" x14ac:dyDescent="0.3">
      <c r="C317" s="8"/>
    </row>
    <row r="318" spans="3:3" x14ac:dyDescent="0.3">
      <c r="C318" s="8"/>
    </row>
    <row r="319" spans="3:3" x14ac:dyDescent="0.3">
      <c r="C319" s="8"/>
    </row>
    <row r="320" spans="3:3" x14ac:dyDescent="0.3">
      <c r="C320" s="8"/>
    </row>
    <row r="321" spans="3:3" x14ac:dyDescent="0.3">
      <c r="C321" s="8"/>
    </row>
    <row r="322" spans="3:3" x14ac:dyDescent="0.3">
      <c r="C322" s="8"/>
    </row>
    <row r="323" spans="3:3" x14ac:dyDescent="0.3">
      <c r="C323" s="8"/>
    </row>
    <row r="324" spans="3:3" x14ac:dyDescent="0.3">
      <c r="C324" s="8"/>
    </row>
    <row r="325" spans="3:3" x14ac:dyDescent="0.3">
      <c r="C325" s="8"/>
    </row>
    <row r="326" spans="3:3" x14ac:dyDescent="0.3">
      <c r="C326" s="8"/>
    </row>
    <row r="327" spans="3:3" x14ac:dyDescent="0.3">
      <c r="C327" s="8"/>
    </row>
    <row r="328" spans="3:3" x14ac:dyDescent="0.3">
      <c r="C328" s="8"/>
    </row>
    <row r="329" spans="3:3" x14ac:dyDescent="0.3">
      <c r="C329" s="8"/>
    </row>
    <row r="330" spans="3:3" x14ac:dyDescent="0.3">
      <c r="C330" s="8"/>
    </row>
    <row r="331" spans="3:3" x14ac:dyDescent="0.3">
      <c r="C331" s="8"/>
    </row>
    <row r="332" spans="3:3" x14ac:dyDescent="0.3">
      <c r="C332" s="8"/>
    </row>
    <row r="333" spans="3:3" x14ac:dyDescent="0.3">
      <c r="C333" s="8"/>
    </row>
    <row r="334" spans="3:3" x14ac:dyDescent="0.3">
      <c r="C334" s="8"/>
    </row>
    <row r="335" spans="3:3" x14ac:dyDescent="0.3">
      <c r="C335" s="8"/>
    </row>
    <row r="336" spans="3:3" x14ac:dyDescent="0.3">
      <c r="C336" s="8"/>
    </row>
    <row r="337" spans="3:3" x14ac:dyDescent="0.3">
      <c r="C337" s="8"/>
    </row>
    <row r="338" spans="3:3" x14ac:dyDescent="0.3">
      <c r="C338" s="8"/>
    </row>
    <row r="339" spans="3:3" x14ac:dyDescent="0.3">
      <c r="C339" s="8"/>
    </row>
    <row r="340" spans="3:3" x14ac:dyDescent="0.3">
      <c r="C340" s="8"/>
    </row>
    <row r="341" spans="3:3" x14ac:dyDescent="0.3">
      <c r="C341" s="8"/>
    </row>
    <row r="342" spans="3:3" x14ac:dyDescent="0.3">
      <c r="C342" s="8"/>
    </row>
    <row r="343" spans="3:3" x14ac:dyDescent="0.3">
      <c r="C343" s="8"/>
    </row>
    <row r="344" spans="3:3" x14ac:dyDescent="0.3">
      <c r="C344" s="8"/>
    </row>
    <row r="345" spans="3:3" x14ac:dyDescent="0.3">
      <c r="C345" s="8"/>
    </row>
    <row r="346" spans="3:3" x14ac:dyDescent="0.3">
      <c r="C346" s="8"/>
    </row>
    <row r="347" spans="3:3" x14ac:dyDescent="0.3">
      <c r="C347" s="8"/>
    </row>
    <row r="348" spans="3:3" x14ac:dyDescent="0.3">
      <c r="C348" s="8"/>
    </row>
    <row r="349" spans="3:3" x14ac:dyDescent="0.3">
      <c r="C349" s="8"/>
    </row>
    <row r="350" spans="3:3" x14ac:dyDescent="0.3">
      <c r="C350" s="8"/>
    </row>
    <row r="351" spans="3:3" x14ac:dyDescent="0.3">
      <c r="C351" s="8"/>
    </row>
    <row r="352" spans="3:3" x14ac:dyDescent="0.3">
      <c r="C352" s="8"/>
    </row>
    <row r="353" spans="3:3" x14ac:dyDescent="0.3">
      <c r="C353" s="8"/>
    </row>
    <row r="354" spans="3:3" x14ac:dyDescent="0.3">
      <c r="C354" s="8"/>
    </row>
    <row r="355" spans="3:3" x14ac:dyDescent="0.3">
      <c r="C355" s="10"/>
    </row>
    <row r="1048456" spans="8:8" x14ac:dyDescent="0.3">
      <c r="H1048456" s="7"/>
    </row>
  </sheetData>
  <mergeCells count="108">
    <mergeCell ref="D99:G99"/>
    <mergeCell ref="D102:G102"/>
    <mergeCell ref="D96:G96"/>
    <mergeCell ref="D93:G93"/>
    <mergeCell ref="D94:G94"/>
    <mergeCell ref="D95:G95"/>
    <mergeCell ref="D97:G97"/>
    <mergeCell ref="D98:G98"/>
    <mergeCell ref="D100:G100"/>
    <mergeCell ref="D43:G43"/>
    <mergeCell ref="D78:G78"/>
    <mergeCell ref="D52:G52"/>
    <mergeCell ref="D61:G61"/>
    <mergeCell ref="D62:G62"/>
    <mergeCell ref="D73:G73"/>
    <mergeCell ref="D76:G76"/>
    <mergeCell ref="D77:G77"/>
    <mergeCell ref="D90:G90"/>
    <mergeCell ref="D84:G84"/>
    <mergeCell ref="D85:G85"/>
    <mergeCell ref="D79:G79"/>
    <mergeCell ref="D80:G80"/>
    <mergeCell ref="D87:G87"/>
    <mergeCell ref="D88:G88"/>
    <mergeCell ref="D86:G86"/>
    <mergeCell ref="D89:G89"/>
    <mergeCell ref="D81:G81"/>
    <mergeCell ref="D82:G82"/>
    <mergeCell ref="D83:G83"/>
    <mergeCell ref="D91:G91"/>
    <mergeCell ref="D20:G20"/>
    <mergeCell ref="D21:G21"/>
    <mergeCell ref="D66:G66"/>
    <mergeCell ref="D75:G75"/>
    <mergeCell ref="D51:G51"/>
    <mergeCell ref="D64:G64"/>
    <mergeCell ref="D57:G57"/>
    <mergeCell ref="D63:G63"/>
    <mergeCell ref="D56:G56"/>
    <mergeCell ref="D54:G54"/>
    <mergeCell ref="D55:G55"/>
    <mergeCell ref="D53:G53"/>
    <mergeCell ref="D69:G69"/>
    <mergeCell ref="D58:G58"/>
    <mergeCell ref="D59:G59"/>
    <mergeCell ref="D72:G72"/>
    <mergeCell ref="D49:G49"/>
    <mergeCell ref="D50:G50"/>
    <mergeCell ref="D44:G44"/>
    <mergeCell ref="D45:G45"/>
    <mergeCell ref="D46:G46"/>
    <mergeCell ref="D47:G47"/>
    <mergeCell ref="D48:G48"/>
    <mergeCell ref="B2:J2"/>
    <mergeCell ref="B1:J1"/>
    <mergeCell ref="D31:G31"/>
    <mergeCell ref="D32:G32"/>
    <mergeCell ref="D39:G39"/>
    <mergeCell ref="D33:G33"/>
    <mergeCell ref="D38:G38"/>
    <mergeCell ref="D34:G34"/>
    <mergeCell ref="D35:G35"/>
    <mergeCell ref="B3:J3"/>
    <mergeCell ref="D36:G36"/>
    <mergeCell ref="D37:G37"/>
    <mergeCell ref="C8:F8"/>
    <mergeCell ref="C9:F9"/>
    <mergeCell ref="C10:F10"/>
    <mergeCell ref="B7:F7"/>
    <mergeCell ref="D12:F12"/>
    <mergeCell ref="I12:K12"/>
    <mergeCell ref="H7:K7"/>
    <mergeCell ref="I8:K8"/>
    <mergeCell ref="I9:K9"/>
    <mergeCell ref="I10:K10"/>
    <mergeCell ref="I11:K11"/>
    <mergeCell ref="D103:G103"/>
    <mergeCell ref="D104:G104"/>
    <mergeCell ref="D105:G105"/>
    <mergeCell ref="D106:G106"/>
    <mergeCell ref="C11:F11"/>
    <mergeCell ref="D92:G92"/>
    <mergeCell ref="D18:G18"/>
    <mergeCell ref="D19:G19"/>
    <mergeCell ref="D67:G67"/>
    <mergeCell ref="D68:G68"/>
    <mergeCell ref="D22:G22"/>
    <mergeCell ref="D23:G23"/>
    <mergeCell ref="D24:G24"/>
    <mergeCell ref="D25:G25"/>
    <mergeCell ref="D26:G26"/>
    <mergeCell ref="D27:G27"/>
    <mergeCell ref="D13:F13"/>
    <mergeCell ref="I13:K13"/>
    <mergeCell ref="H17:I17"/>
    <mergeCell ref="J17:K17"/>
    <mergeCell ref="D101:G101"/>
    <mergeCell ref="D28:G28"/>
    <mergeCell ref="D29:G29"/>
    <mergeCell ref="D30:G30"/>
    <mergeCell ref="D40:G40"/>
    <mergeCell ref="D74:G74"/>
    <mergeCell ref="D41:G41"/>
    <mergeCell ref="D60:G60"/>
    <mergeCell ref="D65:G65"/>
    <mergeCell ref="D70:G70"/>
    <mergeCell ref="D71:G71"/>
    <mergeCell ref="D42:G42"/>
  </mergeCells>
  <phoneticPr fontId="1" type="noConversion"/>
  <printOptions horizontalCentered="1"/>
  <pageMargins left="0.25" right="0.25" top="0.25" bottom="0.25" header="0" footer="0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Template</dc:title>
  <dc:creator>www.vertex42.com</dc:creator>
  <dc:description>(c) 2010-2014 Vertex42 LLC. All Rights Reserved.</dc:description>
  <cp:lastModifiedBy>HP</cp:lastModifiedBy>
  <cp:lastPrinted>2020-01-21T16:25:34Z</cp:lastPrinted>
  <dcterms:created xsi:type="dcterms:W3CDTF">2009-04-10T15:20:03Z</dcterms:created>
  <dcterms:modified xsi:type="dcterms:W3CDTF">2021-03-09T11:37:42Z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  <property fmtid="{D5CDD505-2E9C-101B-9397-08002B2CF9AE}" pid="4" name="TBCO_ScreenResolution">
    <vt:lpwstr>96 96 1920 1080</vt:lpwstr>
  </property>
</Properties>
</file>